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Disciplinas" sheetId="1" r:id="rId3"/>
    <sheet state="visible" name="Professores" sheetId="2" r:id="rId4"/>
  </sheets>
  <definedNames>
    <definedName name="protegprof">Professores!$A$1:$B$89</definedName>
    <definedName name="IntervaloNomeado1">Disciplinas!$B$1:$H$310</definedName>
  </definedNames>
  <calcPr/>
</workbook>
</file>

<file path=xl/sharedStrings.xml><?xml version="1.0" encoding="utf-8"?>
<sst xmlns="http://schemas.openxmlformats.org/spreadsheetml/2006/main" count="1759" uniqueCount="328">
  <si>
    <t>Curso</t>
  </si>
  <si>
    <t>3º ano</t>
  </si>
  <si>
    <t>Disciplina</t>
  </si>
  <si>
    <t>Anual Semestral</t>
  </si>
  <si>
    <t>CH Anual</t>
  </si>
  <si>
    <t>CH Semestral</t>
  </si>
  <si>
    <t>Horas semanais</t>
  </si>
  <si>
    <t>Professor</t>
  </si>
  <si>
    <t xml:space="preserve">Integrado Agro </t>
  </si>
  <si>
    <t>1º ano</t>
  </si>
  <si>
    <t>Artes</t>
  </si>
  <si>
    <t>Anual</t>
  </si>
  <si>
    <t>Professor (a) novo (a) de Artes Música</t>
  </si>
  <si>
    <t>Biologia</t>
  </si>
  <si>
    <t>Liliane Martins de Brito</t>
  </si>
  <si>
    <t>Educação Física</t>
  </si>
  <si>
    <t>Leandro Goulart Louzada</t>
  </si>
  <si>
    <t>Espanhol</t>
  </si>
  <si>
    <t>Gloria Elizabeth Riveros Fuentes Strapasson</t>
  </si>
  <si>
    <t>Filosofia</t>
  </si>
  <si>
    <t>Sérgio Fernando Maciel Corrêa</t>
  </si>
  <si>
    <t>Física</t>
  </si>
  <si>
    <t>Cíntia Fernandes da Silva</t>
  </si>
  <si>
    <t>Geografia</t>
  </si>
  <si>
    <t>Marcos Ferraz Monteiro</t>
  </si>
  <si>
    <t>História</t>
  </si>
  <si>
    <t>Adriano Bernardo Moraes Lima</t>
  </si>
  <si>
    <t>Inglês</t>
  </si>
  <si>
    <t>Gunther Cristiano Butzen</t>
  </si>
  <si>
    <t>Matemática</t>
  </si>
  <si>
    <t>Davi Cézar da Silva</t>
  </si>
  <si>
    <t>Portuguës</t>
  </si>
  <si>
    <t>Delvina de Lourdes Mozzer Gaio - José Reinaldo Nonnenmacher Hilario (em afastamento integral)</t>
  </si>
  <si>
    <t>Química</t>
  </si>
  <si>
    <t>Nelson Jorge da Silva</t>
  </si>
  <si>
    <t>Sociologia</t>
  </si>
  <si>
    <t>Professor (a) novo (a) de Sociologia</t>
  </si>
  <si>
    <t>Agricultura I – Introdução à Agricultura</t>
  </si>
  <si>
    <t>Gilson Ribeiro Nachtigall</t>
  </si>
  <si>
    <t>Agricultura I – Manejo e Conservação de Solo e Água</t>
  </si>
  <si>
    <t>Marcos Augusto Paladini dos Santos</t>
  </si>
  <si>
    <t>Cooperativismo, Associativismo e Extensão Rural</t>
  </si>
  <si>
    <t>Josy Alvarenga Carvalho Gardin</t>
  </si>
  <si>
    <t>Defesa Fitossanitária</t>
  </si>
  <si>
    <t>Eder Farina - Osmar Alberto Crestani (em afastamento integral)</t>
  </si>
  <si>
    <t>Informática Aplicada a Agropecuária</t>
  </si>
  <si>
    <t>Jardinagem e Paisagismo</t>
  </si>
  <si>
    <t>Ricardo de Araújo</t>
  </si>
  <si>
    <t>Práticas Agrícola Orientada I</t>
  </si>
  <si>
    <t>Zootecnia I – Apicultura e Piscicultura</t>
  </si>
  <si>
    <t>Diego de Melo de Liz</t>
  </si>
  <si>
    <t>Zootecnia I – Avicultura</t>
  </si>
  <si>
    <t>Joana Patrícia Lira de Sousa</t>
  </si>
  <si>
    <t>Zootecnia I – Introdução à Zootecnia</t>
  </si>
  <si>
    <t>2º ano</t>
  </si>
  <si>
    <t>Claudia Zimmer de Cerqueira Cezar (Ainda não chegou)</t>
  </si>
  <si>
    <t>Bruno Menezes de Oliveira</t>
  </si>
  <si>
    <t>André Ricardo Oliveira</t>
  </si>
  <si>
    <t>Solange Francieli Vieira</t>
  </si>
  <si>
    <t>Alan Vicente Oliveira</t>
  </si>
  <si>
    <t>Rudinei Sales - Aledson Rosa Torres (em afastamento integral)</t>
  </si>
  <si>
    <t>Ana Paula Sacol - Gabriel Schmitt (em afastamento integral)</t>
  </si>
  <si>
    <t xml:space="preserve">Agricultura II – Culturas Anuais </t>
  </si>
  <si>
    <t>Agricultura II – Olericultura</t>
  </si>
  <si>
    <t>Gestão Rural</t>
  </si>
  <si>
    <t>Mecanização Agrícola</t>
  </si>
  <si>
    <t>Práticas Agrícola Orientada II</t>
  </si>
  <si>
    <t>Topografia e Desenho Técnico</t>
  </si>
  <si>
    <t>Alan Schreiner Padilha</t>
  </si>
  <si>
    <t>Zootecnia II – Suinocultura</t>
  </si>
  <si>
    <t>Fernando Menon (Ainda não chegou)</t>
  </si>
  <si>
    <t>Adriana Hoffmann</t>
  </si>
  <si>
    <t>Denise Moreira Gasparotto</t>
  </si>
  <si>
    <t>Cristiane Aparecida Fontana Grümm</t>
  </si>
  <si>
    <t>Ana Carolina Vieira Rodriguez</t>
  </si>
  <si>
    <t>Lucilene Dal Medico Baerle</t>
  </si>
  <si>
    <t>Matias Marchesan de Oliveira</t>
  </si>
  <si>
    <t>Agricultura III - Fruticultura</t>
  </si>
  <si>
    <t xml:space="preserve">Agricultura III - Silvicultura </t>
  </si>
  <si>
    <t>Irrigação e Drenagem</t>
  </si>
  <si>
    <t>Orientação de Estágio e Deontologia</t>
  </si>
  <si>
    <t>Prática Agrícola Orientada III</t>
  </si>
  <si>
    <t>Zootecnia II - Ovinocultura e Capricultura</t>
  </si>
  <si>
    <t>Zootecnia III Bovinocultura de corte e de leite</t>
  </si>
  <si>
    <t>Construções e Instalações Rurais</t>
  </si>
  <si>
    <t>Agroindústria</t>
  </si>
  <si>
    <t>Integrado Eletro</t>
  </si>
  <si>
    <t>1º ano Turma A</t>
  </si>
  <si>
    <t>Márcio Pedrosa Alves</t>
  </si>
  <si>
    <t>Michele Leão de Lima Ávila</t>
  </si>
  <si>
    <t xml:space="preserve">Circuitos Elétricos </t>
  </si>
  <si>
    <t>Raul Eduardo Fernandez Sales</t>
  </si>
  <si>
    <t>Desenho Técnico</t>
  </si>
  <si>
    <t>Saimon Miranda Fagundes</t>
  </si>
  <si>
    <t>Instalações Elétricas e Segurança</t>
  </si>
  <si>
    <t>Alécio Comelli</t>
  </si>
  <si>
    <t>Máquinas Elétricas</t>
  </si>
  <si>
    <t>Carlos Roberto Pereira Oliboni</t>
  </si>
  <si>
    <t>Metodologia Científica</t>
  </si>
  <si>
    <t>Alessandra Domingues Malheiro</t>
  </si>
  <si>
    <t>1º ano Turma B</t>
  </si>
  <si>
    <t>Marcos Rohling</t>
  </si>
  <si>
    <t>2º ano Turma A</t>
  </si>
  <si>
    <t>Acionamentos Industriais</t>
  </si>
  <si>
    <t>Marcelo Cizewski Borb</t>
  </si>
  <si>
    <t>Circuitos Digitais e Microcontroladores</t>
  </si>
  <si>
    <t>Pablo Andrés Reyes Meyer</t>
  </si>
  <si>
    <t>Eletrônica Industrial</t>
  </si>
  <si>
    <t>Marcos Collares Machado Bina de Souza</t>
  </si>
  <si>
    <t>2º ano Turma B</t>
  </si>
  <si>
    <t>Jaquiel Salvi Fernandes</t>
  </si>
  <si>
    <t>Sistemas Hidráulicos e Pneumáticos</t>
  </si>
  <si>
    <t>Gestão da Manutenção</t>
  </si>
  <si>
    <t>Francisco Raphael Cabral Furtado - Nadir Paula da Rosa (em afastamento integral)</t>
  </si>
  <si>
    <t>Sistemas de Potência e Qualidade de Energia</t>
  </si>
  <si>
    <t>Integrado Info</t>
  </si>
  <si>
    <t>Algoritmos e Programação TURMA 1</t>
  </si>
  <si>
    <t>Wanderson Rigo</t>
  </si>
  <si>
    <t>Algoritmos e Programação TURMA 2</t>
  </si>
  <si>
    <t>Fundamentos de Informática</t>
  </si>
  <si>
    <t>Diego Teixeira Witt</t>
  </si>
  <si>
    <t>Hardware e Sistemas Operacionais</t>
  </si>
  <si>
    <t>Multimídia TURMA 1</t>
  </si>
  <si>
    <t>Multimídia TURMA 2</t>
  </si>
  <si>
    <t>Engenharia de Software</t>
  </si>
  <si>
    <t>Banco de Dados - turma A</t>
  </si>
  <si>
    <t>Leila Lisiane Rossi</t>
  </si>
  <si>
    <t>Banco de Dados - turma B</t>
  </si>
  <si>
    <t>Programação Orientada a Objetos</t>
  </si>
  <si>
    <t>Diego Ricardo Krohl</t>
  </si>
  <si>
    <t>Administraçao e Empreendedorismo</t>
  </si>
  <si>
    <t>Programaçao Web TURMA 1</t>
  </si>
  <si>
    <t>Maurício Roberto Gonzatto - Fábio José Rodrigues Pinheiro (cedido para Fraiburgo)</t>
  </si>
  <si>
    <t>Programaçao Web TURMA 2</t>
  </si>
  <si>
    <t>Redes de Computadores TURMA 1</t>
  </si>
  <si>
    <t>Angelita Rettore de Araújo Zanella</t>
  </si>
  <si>
    <t>Redes de Computadores TURMA 2</t>
  </si>
  <si>
    <t xml:space="preserve">Subsequente Agro </t>
  </si>
  <si>
    <t>1º Semestre</t>
  </si>
  <si>
    <t>Informática aplicada ao Agronegócio</t>
  </si>
  <si>
    <t>semestral</t>
  </si>
  <si>
    <t>Estudo de Solo e Água – Uso e Conservação I</t>
  </si>
  <si>
    <t>Introdução à Agricultura</t>
  </si>
  <si>
    <t>Introdução à Zootecnia</t>
  </si>
  <si>
    <t>Gestão da Unidade de Produção Rural I</t>
  </si>
  <si>
    <t>Ambiente e Desenvolvimento</t>
  </si>
  <si>
    <t>Sociologia Rural e Valores Culturais na Agricultura Familiar</t>
  </si>
  <si>
    <t>3º Semestre</t>
  </si>
  <si>
    <t>Agricultura I - Olericultura II</t>
  </si>
  <si>
    <t>Agricultura II - Culturas Anuais I</t>
  </si>
  <si>
    <t>Agricultura III - Silvicultura I</t>
  </si>
  <si>
    <t>Agricultura IV - Fruticultura I</t>
  </si>
  <si>
    <t>Orientação de Estágio e Ética e Legislação Profissional</t>
  </si>
  <si>
    <t>Topografia II</t>
  </si>
  <si>
    <t>Zootecnia III – Suinocultura</t>
  </si>
  <si>
    <t xml:space="preserve">Subsequente Eletrônica </t>
  </si>
  <si>
    <t>Matemática Básica</t>
  </si>
  <si>
    <t>Frederico de Oliveira Santos</t>
  </si>
  <si>
    <t>Metodologia e Língua Portuguesa</t>
  </si>
  <si>
    <t>Luiza Ines Kaim</t>
  </si>
  <si>
    <t>Segurança e Meio Ambiente</t>
  </si>
  <si>
    <t>Leonardo Rodrigues Thomaz Bridi</t>
  </si>
  <si>
    <t>Eletricidade Básica</t>
  </si>
  <si>
    <t>Medidas Elétricas (Lab. Eletricidade)</t>
  </si>
  <si>
    <t>Marcelo Daniel Berejuck (Ainda não chegou)</t>
  </si>
  <si>
    <t>Algorítmos</t>
  </si>
  <si>
    <t>Eletrônica de Potência</t>
  </si>
  <si>
    <t>Eletrônica Geral II</t>
  </si>
  <si>
    <t>Medidas Elétricas III (Lab. Eletrônica Geral II)</t>
  </si>
  <si>
    <t>Acionamentos Elétricos</t>
  </si>
  <si>
    <t>Subsequente Eletrotécnica</t>
  </si>
  <si>
    <t>2º Semestre</t>
  </si>
  <si>
    <t>Circuitos Elétricos I</t>
  </si>
  <si>
    <t>Medidas Elétricas II</t>
  </si>
  <si>
    <t>Instalações Elétricas Residenciais e Prediais</t>
  </si>
  <si>
    <t>Desenho Técnico e CAD</t>
  </si>
  <si>
    <t>Subsequente Segurança</t>
  </si>
  <si>
    <t>Administração Geral</t>
  </si>
  <si>
    <t>Higiene do Trabalho I</t>
  </si>
  <si>
    <t>Fernanda Zanotti</t>
  </si>
  <si>
    <t>Informática Básica</t>
  </si>
  <si>
    <t>Introdução à Segurança do Trabalho</t>
  </si>
  <si>
    <t>Legislação Aplicada I</t>
  </si>
  <si>
    <t>Mariah Rausch Pereira</t>
  </si>
  <si>
    <t>Márcia Elizabéte Schüler</t>
  </si>
  <si>
    <t>Segurança do Trabalho I</t>
  </si>
  <si>
    <t>Ergonomia II</t>
  </si>
  <si>
    <t>Desenho Auxiliado por Computador</t>
  </si>
  <si>
    <t>Legislação Aplicada II</t>
  </si>
  <si>
    <t>Medicina do Trabalho I</t>
  </si>
  <si>
    <t>Segurança do Trabalho III</t>
  </si>
  <si>
    <t>Tecnologia Industrial I</t>
  </si>
  <si>
    <t>Segurança do Trabalho II</t>
  </si>
  <si>
    <t>Ciências da Computação</t>
  </si>
  <si>
    <t>Algoritmos</t>
  </si>
  <si>
    <t>Cálculo Diferencial e Integral</t>
  </si>
  <si>
    <t>Metodologia Científica e de Pesquisa</t>
  </si>
  <si>
    <t>Banco de Dados I</t>
  </si>
  <si>
    <t>Estruturas de Dados</t>
  </si>
  <si>
    <t>Wagner Carlos Mariani</t>
  </si>
  <si>
    <t>Matemática Discreta</t>
  </si>
  <si>
    <t>Marcelo Massocco Cendron</t>
  </si>
  <si>
    <t>Métodos Numéricos</t>
  </si>
  <si>
    <t>Paradigmas da Computação</t>
  </si>
  <si>
    <t>Sistemas Operacionais</t>
  </si>
  <si>
    <t>5º Semestre</t>
  </si>
  <si>
    <t>Circuitos Eletrônicos e Digitais</t>
  </si>
  <si>
    <t>Compiladores</t>
  </si>
  <si>
    <t>Computação Gráfica</t>
  </si>
  <si>
    <t>Engenharia de Software I</t>
  </si>
  <si>
    <t>Redes de Computadores II</t>
  </si>
  <si>
    <t>7º Semestre</t>
  </si>
  <si>
    <t>Empreendedorismo</t>
  </si>
  <si>
    <t>Interface Homem-Máquina</t>
  </si>
  <si>
    <t>Fernanda Forbici Pazinatto  - Substituta Rosângela Aguiar Adam</t>
  </si>
  <si>
    <t>Optativa II</t>
  </si>
  <si>
    <t>Programação Paralela e Multi-core</t>
  </si>
  <si>
    <t>Sistemas Distribuídos</t>
  </si>
  <si>
    <t>Trabalho de Curso I</t>
  </si>
  <si>
    <t>Pedagogia</t>
  </si>
  <si>
    <t>Antropologia</t>
  </si>
  <si>
    <t>Filosofia e Educação</t>
  </si>
  <si>
    <t>Leitura e Produção Textual</t>
  </si>
  <si>
    <t>Pedagogia e Profissão Docente</t>
  </si>
  <si>
    <t>Professor (a) novo (a) de Pedagogia</t>
  </si>
  <si>
    <t>Pesquisa e Processos Educativos I</t>
  </si>
  <si>
    <t>Pesquisa e Processos Educativos II</t>
  </si>
  <si>
    <t>Francini Carla Grzeca</t>
  </si>
  <si>
    <t>História da Educação</t>
  </si>
  <si>
    <t>Cláudia Fátima Kuiawinski</t>
  </si>
  <si>
    <t>Infância e Educação Infantil</t>
  </si>
  <si>
    <t>Teoria do Desenvolvimento e Aprendizagem</t>
  </si>
  <si>
    <t>Teoria Educacionais e Curriculares</t>
  </si>
  <si>
    <t>Valdinei Marcolla</t>
  </si>
  <si>
    <t>Linguistica</t>
  </si>
  <si>
    <t>Pesquisa e Processos Educativos III</t>
  </si>
  <si>
    <t>Novo professor de Sociologia</t>
  </si>
  <si>
    <t>Alfabetização e Letramento II</t>
  </si>
  <si>
    <t>Jane Suzete Valter</t>
  </si>
  <si>
    <t>Didática II</t>
  </si>
  <si>
    <t>Didática I</t>
  </si>
  <si>
    <t>Estágio Supervisionado - Educação Infantil</t>
  </si>
  <si>
    <t>Fundamentos Metodológicos das Ciências Naturais</t>
  </si>
  <si>
    <t>Fundamentos Metodológicos de Matemática</t>
  </si>
  <si>
    <t>Pesquisa e Processos Educativos V</t>
  </si>
  <si>
    <t>Educação Especial</t>
  </si>
  <si>
    <t>Libras I</t>
  </si>
  <si>
    <t xml:space="preserve">Gestão Educacional </t>
  </si>
  <si>
    <t>Educação de Jovens e Adultos</t>
  </si>
  <si>
    <t>Diversidade e Inclusão Social</t>
  </si>
  <si>
    <t>Estágio Supervisionado - Modalidades em Educação Básica</t>
  </si>
  <si>
    <t>Pesquisa e Processos Educativos VII</t>
  </si>
  <si>
    <t>Dependências</t>
  </si>
  <si>
    <t>Dependência em Biologia 1º ano</t>
  </si>
  <si>
    <t>anual</t>
  </si>
  <si>
    <t>Dependência em Biologia 2º ano</t>
  </si>
  <si>
    <t>Dependência em Física 1º ano</t>
  </si>
  <si>
    <t>Professor (a) novo (a) de Física</t>
  </si>
  <si>
    <t>Dependência em Física 2º ano</t>
  </si>
  <si>
    <t>Dependência em Geografia 1º ano</t>
  </si>
  <si>
    <t>Dependência em Geografia 2º ano</t>
  </si>
  <si>
    <t>Dependência em História 1º ano</t>
  </si>
  <si>
    <t>Dependência em História 2º ano</t>
  </si>
  <si>
    <t>Dependência em Inglês 1º ano</t>
  </si>
  <si>
    <t>Dependência em Inglês 2º ano</t>
  </si>
  <si>
    <t>Dependência em Matemática 1º ano</t>
  </si>
  <si>
    <t>Professor (a) novo (a) de Matemática</t>
  </si>
  <si>
    <t>Dependência em Matemática 2º ano</t>
  </si>
  <si>
    <t>Dependência em Português 1º ano</t>
  </si>
  <si>
    <t>Dependência em Português 2º ano</t>
  </si>
  <si>
    <t>Dependência em Quimica 1º ano</t>
  </si>
  <si>
    <t>Dependência em Quimica 2º ano</t>
  </si>
  <si>
    <t>Carga horária semanal</t>
  </si>
  <si>
    <t>Restrições</t>
  </si>
  <si>
    <t>Sem aula</t>
  </si>
  <si>
    <t>Período 1</t>
  </si>
  <si>
    <t>Periodo 2</t>
  </si>
  <si>
    <t>Observações</t>
  </si>
  <si>
    <t xml:space="preserve">Somente as duas primeiras aulas de cada manhã. Todas as manhãs. </t>
  </si>
  <si>
    <t>Quinta-feira</t>
  </si>
  <si>
    <t>Sexta-feira</t>
  </si>
  <si>
    <t>1. Favor concentrar as aulas de 2016 nas segundas e terças-feiras, pelo período da manhã (portanto, sem aula às quartas, quintas e sextas-feiras); 2. Gostaria que as duas aulas semanais de cada turma ficassem juntas (faixa), não interrompidas pelo intervalo; 3. Havendo uma 5ª turma sob minha regência, é possível colocá-la no período vespertino.</t>
  </si>
  <si>
    <t>Quarta, quinta e sexta estarei no mestrado.</t>
  </si>
  <si>
    <t>Segunda-Feira</t>
  </si>
  <si>
    <t>Sexta-Feira</t>
  </si>
  <si>
    <t>Todas as aulas no períoco matutino, prefeiro aula faixa (2 períodos).</t>
  </si>
  <si>
    <t>Segunda-feira</t>
  </si>
  <si>
    <t>Allan Charlles Mendes de Sousa</t>
  </si>
  <si>
    <t>Se possível aulas à tarde e à noite ou dois dias de manhã e à tarde e dois dias à tarde e à noite. Peço, por favor, para não ter a primeira aula da tarde 13h15, se possível.</t>
  </si>
  <si>
    <t>Se possível aulas à tarde e à noite.</t>
  </si>
  <si>
    <t>Andressa Fernanda Campos</t>
  </si>
  <si>
    <t>Pretendo me candidatar a assumir aulas por outras instituições no turno noturno, bem com aulas aos sábados no turno matutino.</t>
  </si>
  <si>
    <t>Carlos Daniel Ofugi Rodrigues (Ainda não chegou)</t>
  </si>
  <si>
    <t>Carlos Roberto da Silva</t>
  </si>
  <si>
    <t>Aula faixa (2 períodos). Pode concentrar minhas aulas no período da tarde. No segundo semestre tenho disciplina no curso de Pedagogia (Fundamentos Metodológicos das Ciências Sociais).</t>
  </si>
  <si>
    <t>Darc Ionice Feijo da Rocha</t>
  </si>
  <si>
    <t>segunda-feira</t>
  </si>
  <si>
    <t>Preferencia pelos dois periodos da segunda-feira, pois tenho atividades em outra Instituição de Ensino.</t>
  </si>
  <si>
    <t>Flavia Caraiba de Castro</t>
  </si>
  <si>
    <t>sexta</t>
  </si>
  <si>
    <t>Sexta realizarei funções administrativas</t>
  </si>
  <si>
    <t>Terças, quartas e quintas-feiras pela manhã apenas. Não marcar aulas à tarde.</t>
  </si>
  <si>
    <t>segunda</t>
  </si>
  <si>
    <t>1. Sempre as duas aulas juntas, não interrompidas pelo intervalo; 2. Aula só no período da manhã. 3. No segundo semestre tenho uma disciplina na C.C., que geralmente são nas 3 primeiras aulas de quarta feira, se for possível já reservá-las para o 2º semestre. 4. Em 2015 dei aula na segunda e na sexta, em 2016 gostaria que pelo menos na segunda eu não tivesse aula.</t>
  </si>
  <si>
    <t>1- Preferencialmente não colocar aulas no primeiro horário da manhã ou da tarde. 2- Tentar colocar aulas de informática e cooperativismo do primeiro ano integrado em seguida uma da outra.</t>
  </si>
  <si>
    <t>Juliano de Ataíde Duarte -  Jonatan Rafael Rakoski Zientarski (em afastamento integral)</t>
  </si>
  <si>
    <t>quarta noite</t>
  </si>
  <si>
    <t xml:space="preserve">Nas quartas a noite se possível pretendo manter o horário com o Grupo Italiano e o ajustamento nas sextas </t>
  </si>
  <si>
    <t>sexta manhã</t>
  </si>
  <si>
    <t>1 - Gostaria de ter duas manhã de ajustamento. 2 -  As aulas podem ser no período da tarde também, menos na sexta-feira. 3 - De preferência aulas fachas.</t>
  </si>
  <si>
    <t>1. Por motivos de atividades do DINTER, solicito: a)Concentrar todas as aulas na 2ª e 3ª feira</t>
  </si>
  <si>
    <t>Concentrar as aulas nas segundas e terças feiras, preferência no turno da manhã</t>
  </si>
  <si>
    <t>Nova substituta - Manassés Ribeiro (em afastamento integral)</t>
  </si>
  <si>
    <t>aulas concentradas. Uma vez por semana por turma. Aulas praticas demandam tempo para montagem e desmontagem das experiências.</t>
  </si>
  <si>
    <t>Professor (a) novo (a) de Eletroeletrônica (Vaga do Cleomar)</t>
  </si>
  <si>
    <t>Professor (a) novo (a) de Eletroeletrônica (Vaga do Edson)</t>
  </si>
  <si>
    <t>Professor (a) novo (a) de Pedagogia (sub judice)</t>
  </si>
  <si>
    <t>Professor (a) novo (a) de Psicologia ( sub judice)</t>
  </si>
  <si>
    <t>terça</t>
  </si>
  <si>
    <t>Se possível desejo trabalhar na quarta, quinta e sexta manha e tarde e tambem terei que trabalhar na pedagogiauma noite que pode ser na quinta</t>
  </si>
  <si>
    <t xml:space="preserve">segunda </t>
  </si>
  <si>
    <t>Na verdade o que eu preciso são de 2 dias consecutivos para meu doutorado, tanto faz se for segunda e terça ou quinta e sexta, vejam o que fica melhor para os colegas</t>
  </si>
  <si>
    <t xml:space="preserve">Provisório - ainda não sei quais serão os dias do doutorado em 2016/1Na prática serão dois dias concentrados! </t>
  </si>
  <si>
    <t>Segunda</t>
  </si>
  <si>
    <t>Sexta</t>
  </si>
  <si>
    <t>1. Sempre as duas aulas juntas, não interrompidas pelo intervalo; 2. Aula só no período da manhã</t>
  </si>
  <si>
    <t>Tiago Lopes Gonçalves (cedido para Fraiburgo)</t>
  </si>
  <si>
    <t xml:space="preserve">se não der na sexta pode ser na segunda. (mas atenção com a carona para Fernanda e Gunter).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</si>
</sst>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21">
    <font>
      <sz val="10.0"/>
      <color rgb="FF000000"/>
      <name val="Arial"/>
    </font>
    <font/>
    <font>
      <b/>
      <sz val="11.0"/>
    </font>
    <font>
      <color rgb="FFFF0000"/>
    </font>
    <font>
      <color rgb="FFFF0000"/>
      <name val="Arial"/>
    </font>
    <font>
      <color rgb="FFFFFFFF"/>
    </font>
    <font>
      <sz val="10.0"/>
      <color rgb="FFFF0000"/>
    </font>
    <font>
      <color rgb="FFFFFF00"/>
    </font>
    <font>
      <color rgb="FF000000"/>
    </font>
    <font>
      <color rgb="FF222222"/>
      <name val="Arial"/>
    </font>
    <font>
      <color rgb="FFF3F3F3"/>
      <name val="Arial"/>
    </font>
    <font>
      <color rgb="FFFFFFFF"/>
      <name val="Arial"/>
    </font>
    <font>
      <b/>
      <sz val="14.0"/>
    </font>
    <font>
      <b/>
      <sz val="10.0"/>
    </font>
    <font>
      <sz val="14.0"/>
    </font>
    <font>
      <color rgb="FF000000"/>
      <name val="Arial"/>
    </font>
    <font>
      <b/>
      <color rgb="FF3333FF"/>
    </font>
    <font>
      <sz val="10.0"/>
      <color rgb="FF222222"/>
    </font>
    <font>
      <sz val="10.0"/>
    </font>
    <font>
      <b/>
      <color rgb="FF669933"/>
    </font>
    <font>
      <b/>
      <color rgb="FFFFFFFF"/>
    </font>
  </fonts>
  <fills count="35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00FF00"/>
        <bgColor rgb="FF00FF00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  <fill>
      <patternFill patternType="solid">
        <fgColor rgb="FF0000FF"/>
        <bgColor rgb="FF0000FF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rgb="FF9900FF"/>
        <bgColor rgb="FF9900FF"/>
      </patternFill>
    </fill>
    <fill>
      <patternFill patternType="solid">
        <fgColor rgb="FFD9D2E9"/>
        <bgColor rgb="FFD9D2E9"/>
      </patternFill>
    </fill>
    <fill>
      <patternFill patternType="solid">
        <fgColor rgb="FFB4A7D6"/>
        <bgColor rgb="FFB4A7D6"/>
      </patternFill>
    </fill>
    <fill>
      <patternFill patternType="solid">
        <fgColor rgb="FF8E7CC3"/>
        <bgColor rgb="FF8E7CC3"/>
      </patternFill>
    </fill>
    <fill>
      <patternFill patternType="solid">
        <fgColor rgb="FF6AA84F"/>
        <bgColor rgb="FF6AA84F"/>
      </patternFill>
    </fill>
    <fill>
      <patternFill patternType="solid">
        <fgColor rgb="FF274E13"/>
        <bgColor rgb="FF274E13"/>
      </patternFill>
    </fill>
    <fill>
      <patternFill patternType="solid">
        <fgColor rgb="FF4A86E8"/>
        <bgColor rgb="FF4A86E8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073763"/>
        <bgColor rgb="FF073763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980000"/>
        <bgColor rgb="FF980000"/>
      </patternFill>
    </fill>
    <fill>
      <patternFill patternType="solid">
        <fgColor rgb="FFE6B8AF"/>
        <bgColor rgb="FFE6B8AF"/>
      </patternFill>
    </fill>
    <fill>
      <patternFill patternType="solid">
        <fgColor rgb="FFDD7E6B"/>
        <bgColor rgb="FFDD7E6B"/>
      </patternFill>
    </fill>
    <fill>
      <patternFill patternType="solid">
        <fgColor rgb="FFCC4125"/>
        <bgColor rgb="FFCC4125"/>
      </patternFill>
    </fill>
    <fill>
      <patternFill patternType="solid">
        <fgColor rgb="FFA61C00"/>
        <bgColor rgb="FFA61C00"/>
      </patternFill>
    </fill>
    <fill>
      <patternFill patternType="solid">
        <fgColor rgb="FFFF00FF"/>
        <bgColor rgb="FFFF00FF"/>
      </patternFill>
    </fill>
    <fill>
      <patternFill patternType="solid">
        <fgColor rgb="FFEAD1DC"/>
        <bgColor rgb="FFEAD1DC"/>
      </patternFill>
    </fill>
    <fill>
      <patternFill patternType="solid">
        <fgColor rgb="FFD5A6BD"/>
        <bgColor rgb="FFD5A6BD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9">
    <xf borderId="0" fillId="0" fontId="0" numFmtId="0" xfId="0" applyAlignment="1" applyFont="1">
      <alignment wrapText="1"/>
    </xf>
    <xf borderId="0" fillId="0" fontId="1" numFmtId="0" xfId="0" applyAlignment="1" applyFont="1">
      <alignment wrapText="1"/>
    </xf>
    <xf borderId="0" fillId="0" fontId="2" numFmtId="0" xfId="0" applyAlignment="1" applyFont="1">
      <alignment horizontal="center" vertical="center" wrapText="1"/>
    </xf>
    <xf borderId="0" fillId="2" fontId="3" numFmtId="0" xfId="0" applyAlignment="1" applyFill="1" applyFont="1">
      <alignment horizontal="center" wrapText="1"/>
    </xf>
    <xf borderId="0" fillId="0" fontId="2" numFmtId="164" xfId="0" applyAlignment="1" applyFont="1" applyNumberFormat="1">
      <alignment horizontal="center" vertical="center" wrapText="1"/>
    </xf>
    <xf borderId="0" fillId="0" fontId="2" numFmtId="0" xfId="0" applyAlignment="1" applyFont="1">
      <alignment horizontal="center" vertical="center" wrapText="1"/>
    </xf>
    <xf borderId="0" fillId="3" fontId="1" numFmtId="0" xfId="0" applyAlignment="1" applyFill="1" applyFont="1">
      <alignment horizontal="center" wrapText="1"/>
    </xf>
    <xf borderId="0" fillId="4" fontId="1" numFmtId="0" xfId="0" applyAlignment="1" applyFill="1" applyFont="1">
      <alignment horizontal="center" wrapText="1"/>
    </xf>
    <xf borderId="0" fillId="4" fontId="1" numFmtId="0" xfId="0" applyAlignment="1" applyFont="1">
      <alignment wrapText="1"/>
    </xf>
    <xf borderId="0" fillId="4" fontId="1" numFmtId="0" xfId="0" applyAlignment="1" applyFont="1">
      <alignment horizontal="center" wrapText="1"/>
    </xf>
    <xf borderId="0" fillId="4" fontId="1" numFmtId="0" xfId="0" applyAlignment="1" applyFont="1">
      <alignment horizontal="center" wrapText="1"/>
    </xf>
    <xf borderId="0" fillId="4" fontId="1" numFmtId="164" xfId="0" applyAlignment="1" applyFont="1" applyNumberFormat="1">
      <alignment horizontal="center" wrapText="1"/>
    </xf>
    <xf borderId="0" fillId="4" fontId="1" numFmtId="0" xfId="0" applyAlignment="1" applyFont="1">
      <alignment wrapText="1"/>
    </xf>
    <xf borderId="0" fillId="4" fontId="3" numFmtId="0" xfId="0" applyAlignment="1" applyFont="1">
      <alignment horizontal="center" wrapText="1"/>
    </xf>
    <xf borderId="0" fillId="4" fontId="3" numFmtId="0" xfId="0" applyAlignment="1" applyFont="1">
      <alignment wrapText="1"/>
    </xf>
    <xf borderId="0" fillId="4" fontId="3" numFmtId="0" xfId="0" applyAlignment="1" applyFont="1">
      <alignment horizontal="center" wrapText="1"/>
    </xf>
    <xf borderId="0" fillId="4" fontId="3" numFmtId="0" xfId="0" applyAlignment="1" applyFont="1">
      <alignment horizontal="center" wrapText="1"/>
    </xf>
    <xf borderId="0" fillId="4" fontId="3" numFmtId="0" xfId="0" applyAlignment="1" applyFont="1">
      <alignment horizontal="center" wrapText="1"/>
    </xf>
    <xf borderId="0" fillId="4" fontId="3" numFmtId="164" xfId="0" applyAlignment="1" applyFont="1" applyNumberFormat="1">
      <alignment horizontal="center" wrapText="1"/>
    </xf>
    <xf borderId="0" fillId="4" fontId="3" numFmtId="0" xfId="0" applyAlignment="1" applyFont="1">
      <alignment wrapText="1"/>
    </xf>
    <xf borderId="0" fillId="5" fontId="1" numFmtId="0" xfId="0" applyAlignment="1" applyFill="1" applyFont="1">
      <alignment horizontal="center" wrapText="1"/>
    </xf>
    <xf borderId="0" fillId="5" fontId="1" numFmtId="0" xfId="0" applyAlignment="1" applyFont="1">
      <alignment wrapText="1"/>
    </xf>
    <xf borderId="0" fillId="5" fontId="1" numFmtId="0" xfId="0" applyAlignment="1" applyFont="1">
      <alignment horizontal="center" wrapText="1"/>
    </xf>
    <xf borderId="0" fillId="5" fontId="1" numFmtId="0" xfId="0" applyAlignment="1" applyFont="1">
      <alignment horizontal="center" wrapText="1"/>
    </xf>
    <xf borderId="0" fillId="5" fontId="1" numFmtId="164" xfId="0" applyAlignment="1" applyFont="1" applyNumberFormat="1">
      <alignment horizontal="center" wrapText="1"/>
    </xf>
    <xf borderId="0" fillId="5" fontId="1" numFmtId="0" xfId="0" applyAlignment="1" applyFont="1">
      <alignment wrapText="1"/>
    </xf>
    <xf borderId="0" fillId="5" fontId="3" numFmtId="0" xfId="0" applyAlignment="1" applyFont="1">
      <alignment horizontal="center" wrapText="1"/>
    </xf>
    <xf borderId="0" fillId="5" fontId="3" numFmtId="0" xfId="0" applyAlignment="1" applyFont="1">
      <alignment wrapText="1"/>
    </xf>
    <xf borderId="0" fillId="5" fontId="3" numFmtId="0" xfId="0" applyAlignment="1" applyFont="1">
      <alignment horizontal="center" wrapText="1"/>
    </xf>
    <xf borderId="0" fillId="5" fontId="3" numFmtId="0" xfId="0" applyAlignment="1" applyFont="1">
      <alignment horizontal="center" wrapText="1"/>
    </xf>
    <xf borderId="0" fillId="5" fontId="3" numFmtId="0" xfId="0" applyAlignment="1" applyFont="1">
      <alignment horizontal="center" wrapText="1"/>
    </xf>
    <xf borderId="0" fillId="5" fontId="3" numFmtId="164" xfId="0" applyAlignment="1" applyFont="1" applyNumberFormat="1">
      <alignment horizontal="center" wrapText="1"/>
    </xf>
    <xf borderId="0" fillId="6" fontId="1" numFmtId="0" xfId="0" applyAlignment="1" applyFill="1" applyFont="1">
      <alignment horizontal="center" wrapText="1"/>
    </xf>
    <xf borderId="0" fillId="6" fontId="1" numFmtId="0" xfId="0" applyAlignment="1" applyFont="1">
      <alignment wrapText="1"/>
    </xf>
    <xf borderId="0" fillId="6" fontId="1" numFmtId="0" xfId="0" applyAlignment="1" applyFont="1">
      <alignment horizontal="center" wrapText="1"/>
    </xf>
    <xf borderId="0" fillId="6" fontId="1" numFmtId="0" xfId="0" applyAlignment="1" applyFont="1">
      <alignment horizontal="center" wrapText="1"/>
    </xf>
    <xf borderId="0" fillId="6" fontId="1" numFmtId="164" xfId="0" applyAlignment="1" applyFont="1" applyNumberFormat="1">
      <alignment horizontal="center" wrapText="1"/>
    </xf>
    <xf borderId="0" fillId="6" fontId="1" numFmtId="0" xfId="0" applyAlignment="1" applyFont="1">
      <alignment wrapText="1"/>
    </xf>
    <xf borderId="0" fillId="6" fontId="1" numFmtId="0" xfId="0" applyAlignment="1" applyFont="1">
      <alignment horizontal="center" wrapText="1"/>
    </xf>
    <xf borderId="0" fillId="6" fontId="3" numFmtId="0" xfId="0" applyAlignment="1" applyFont="1">
      <alignment horizontal="center" wrapText="1"/>
    </xf>
    <xf borderId="0" fillId="6" fontId="3" numFmtId="0" xfId="0" applyAlignment="1" applyFont="1">
      <alignment wrapText="1"/>
    </xf>
    <xf borderId="0" fillId="6" fontId="3" numFmtId="0" xfId="0" applyAlignment="1" applyFont="1">
      <alignment horizontal="center" wrapText="1"/>
    </xf>
    <xf borderId="0" fillId="6" fontId="3" numFmtId="0" xfId="0" applyAlignment="1" applyFont="1">
      <alignment horizontal="center" wrapText="1"/>
    </xf>
    <xf borderId="0" fillId="6" fontId="3" numFmtId="164" xfId="0" applyAlignment="1" applyFont="1" applyNumberFormat="1">
      <alignment horizontal="center" wrapText="1"/>
    </xf>
    <xf borderId="0" fillId="6" fontId="4" numFmtId="0" xfId="0" applyAlignment="1" applyFont="1">
      <alignment wrapText="1"/>
    </xf>
    <xf borderId="0" fillId="7" fontId="5" numFmtId="0" xfId="0" applyAlignment="1" applyFill="1" applyFont="1">
      <alignment horizontal="center" wrapText="1"/>
    </xf>
    <xf borderId="0" fillId="8" fontId="1" numFmtId="0" xfId="0" applyAlignment="1" applyFill="1" applyFont="1">
      <alignment horizontal="center" wrapText="1"/>
    </xf>
    <xf borderId="0" fillId="8" fontId="1" numFmtId="0" xfId="0" applyAlignment="1" applyFont="1">
      <alignment wrapText="1"/>
    </xf>
    <xf borderId="0" fillId="8" fontId="1" numFmtId="0" xfId="0" applyAlignment="1" applyFont="1">
      <alignment horizontal="center" wrapText="1"/>
    </xf>
    <xf borderId="0" fillId="8" fontId="1" numFmtId="0" xfId="0" applyAlignment="1" applyFont="1">
      <alignment horizontal="center" wrapText="1"/>
    </xf>
    <xf borderId="0" fillId="8" fontId="1" numFmtId="164" xfId="0" applyAlignment="1" applyFont="1" applyNumberFormat="1">
      <alignment horizontal="center" wrapText="1"/>
    </xf>
    <xf borderId="0" fillId="8" fontId="1" numFmtId="0" xfId="0" applyAlignment="1" applyFont="1">
      <alignment wrapText="1"/>
    </xf>
    <xf borderId="0" fillId="8" fontId="3" numFmtId="0" xfId="0" applyAlignment="1" applyFont="1">
      <alignment horizontal="center" wrapText="1"/>
    </xf>
    <xf borderId="0" fillId="8" fontId="3" numFmtId="0" xfId="0" applyAlignment="1" applyFont="1">
      <alignment wrapText="1"/>
    </xf>
    <xf borderId="0" fillId="8" fontId="3" numFmtId="0" xfId="0" applyAlignment="1" applyFont="1">
      <alignment horizontal="center" wrapText="1"/>
    </xf>
    <xf borderId="0" fillId="8" fontId="3" numFmtId="0" xfId="0" applyAlignment="1" applyFont="1">
      <alignment horizontal="center" wrapText="1"/>
    </xf>
    <xf borderId="0" fillId="8" fontId="3" numFmtId="164" xfId="0" applyAlignment="1" applyFont="1" applyNumberFormat="1">
      <alignment horizontal="center" wrapText="1"/>
    </xf>
    <xf borderId="0" fillId="8" fontId="3" numFmtId="0" xfId="0" applyAlignment="1" applyFont="1">
      <alignment wrapText="1"/>
    </xf>
    <xf borderId="0" fillId="9" fontId="1" numFmtId="0" xfId="0" applyAlignment="1" applyFill="1" applyFont="1">
      <alignment horizontal="center" wrapText="1"/>
    </xf>
    <xf borderId="0" fillId="9" fontId="1" numFmtId="0" xfId="0" applyAlignment="1" applyFont="1">
      <alignment wrapText="1"/>
    </xf>
    <xf borderId="0" fillId="9" fontId="1" numFmtId="0" xfId="0" applyAlignment="1" applyFont="1">
      <alignment horizontal="center" wrapText="1"/>
    </xf>
    <xf borderId="0" fillId="9" fontId="1" numFmtId="0" xfId="0" applyAlignment="1" applyFont="1">
      <alignment horizontal="center" wrapText="1"/>
    </xf>
    <xf borderId="0" fillId="9" fontId="1" numFmtId="164" xfId="0" applyAlignment="1" applyFont="1" applyNumberFormat="1">
      <alignment horizontal="center" wrapText="1"/>
    </xf>
    <xf borderId="0" fillId="9" fontId="1" numFmtId="0" xfId="0" applyAlignment="1" applyFont="1">
      <alignment wrapText="1"/>
    </xf>
    <xf borderId="0" fillId="9" fontId="1" numFmtId="0" xfId="0" applyAlignment="1" applyFont="1">
      <alignment horizontal="center" wrapText="1"/>
    </xf>
    <xf borderId="0" fillId="9" fontId="3" numFmtId="0" xfId="0" applyAlignment="1" applyFont="1">
      <alignment wrapText="1"/>
    </xf>
    <xf borderId="0" fillId="9" fontId="3" numFmtId="0" xfId="0" applyAlignment="1" applyFont="1">
      <alignment horizontal="center" wrapText="1"/>
    </xf>
    <xf borderId="0" fillId="9" fontId="3" numFmtId="0" xfId="0" applyAlignment="1" applyFont="1">
      <alignment horizontal="center" wrapText="1"/>
    </xf>
    <xf borderId="0" fillId="9" fontId="3" numFmtId="164" xfId="0" applyAlignment="1" applyFont="1" applyNumberFormat="1">
      <alignment horizontal="center" wrapText="1"/>
    </xf>
    <xf borderId="0" fillId="9" fontId="3" numFmtId="0" xfId="0" applyAlignment="1" applyFont="1">
      <alignment wrapText="1"/>
    </xf>
    <xf borderId="0" fillId="8" fontId="6" numFmtId="0" xfId="0" applyAlignment="1" applyFont="1">
      <alignment wrapText="1"/>
    </xf>
    <xf borderId="0" fillId="8" fontId="3" numFmtId="0" xfId="0" applyAlignment="1" applyFont="1">
      <alignment horizontal="center" wrapText="1"/>
    </xf>
    <xf borderId="0" fillId="9" fontId="6" numFmtId="0" xfId="0" applyAlignment="1" applyFont="1">
      <alignment wrapText="1"/>
    </xf>
    <xf borderId="0" fillId="9" fontId="3" numFmtId="0" xfId="0" applyAlignment="1" applyFont="1">
      <alignment horizontal="center" wrapText="1"/>
    </xf>
    <xf borderId="0" fillId="2" fontId="1" numFmtId="0" xfId="0" applyAlignment="1" applyFont="1">
      <alignment horizontal="center" wrapText="1"/>
    </xf>
    <xf borderId="0" fillId="2" fontId="1" numFmtId="0" xfId="0" applyAlignment="1" applyFont="1">
      <alignment wrapText="1"/>
    </xf>
    <xf borderId="0" fillId="2" fontId="1" numFmtId="0" xfId="0" applyAlignment="1" applyFont="1">
      <alignment horizontal="center" wrapText="1"/>
    </xf>
    <xf borderId="0" fillId="2" fontId="1" numFmtId="0" xfId="0" applyAlignment="1" applyFont="1">
      <alignment horizontal="center" wrapText="1"/>
    </xf>
    <xf borderId="0" fillId="2" fontId="1" numFmtId="164" xfId="0" applyAlignment="1" applyFont="1" applyNumberFormat="1">
      <alignment horizontal="center" wrapText="1"/>
    </xf>
    <xf borderId="0" fillId="2" fontId="1" numFmtId="0" xfId="0" applyAlignment="1" applyFont="1">
      <alignment wrapText="1"/>
    </xf>
    <xf borderId="0" fillId="2" fontId="3" numFmtId="0" xfId="0" applyAlignment="1" applyFont="1">
      <alignment wrapText="1"/>
    </xf>
    <xf borderId="0" fillId="2" fontId="3" numFmtId="0" xfId="0" applyAlignment="1" applyFont="1">
      <alignment horizontal="center" wrapText="1"/>
    </xf>
    <xf borderId="0" fillId="2" fontId="3" numFmtId="0" xfId="0" applyAlignment="1" applyFont="1">
      <alignment horizontal="center" wrapText="1"/>
    </xf>
    <xf borderId="0" fillId="2" fontId="3" numFmtId="164" xfId="0" applyAlignment="1" applyFont="1" applyNumberFormat="1">
      <alignment horizontal="center" wrapText="1"/>
    </xf>
    <xf borderId="0" fillId="10" fontId="5" numFmtId="0" xfId="0" applyAlignment="1" applyFill="1" applyFont="1">
      <alignment horizontal="center" wrapText="1"/>
    </xf>
    <xf borderId="0" fillId="11" fontId="1" numFmtId="0" xfId="0" applyAlignment="1" applyFill="1" applyFont="1">
      <alignment horizontal="center" wrapText="1"/>
    </xf>
    <xf borderId="0" fillId="11" fontId="1" numFmtId="0" xfId="0" applyAlignment="1" applyFont="1">
      <alignment wrapText="1"/>
    </xf>
    <xf borderId="0" fillId="11" fontId="1" numFmtId="0" xfId="0" applyAlignment="1" applyFont="1">
      <alignment horizontal="center" wrapText="1"/>
    </xf>
    <xf borderId="0" fillId="11" fontId="1" numFmtId="0" xfId="0" applyAlignment="1" applyFont="1">
      <alignment horizontal="center" wrapText="1"/>
    </xf>
    <xf borderId="0" fillId="11" fontId="1" numFmtId="164" xfId="0" applyAlignment="1" applyFont="1" applyNumberFormat="1">
      <alignment horizontal="center" wrapText="1"/>
    </xf>
    <xf borderId="0" fillId="11" fontId="1" numFmtId="0" xfId="0" applyAlignment="1" applyFont="1">
      <alignment wrapText="1"/>
    </xf>
    <xf borderId="0" fillId="11" fontId="3" numFmtId="0" xfId="0" applyAlignment="1" applyFont="1">
      <alignment horizontal="center" wrapText="1"/>
    </xf>
    <xf borderId="0" fillId="11" fontId="3" numFmtId="0" xfId="0" applyAlignment="1" applyFont="1">
      <alignment wrapText="1"/>
    </xf>
    <xf borderId="0" fillId="11" fontId="3" numFmtId="0" xfId="0" applyAlignment="1" applyFont="1">
      <alignment horizontal="center" wrapText="1"/>
    </xf>
    <xf borderId="0" fillId="11" fontId="3" numFmtId="0" xfId="0" applyAlignment="1" applyFont="1">
      <alignment horizontal="center" wrapText="1"/>
    </xf>
    <xf borderId="0" fillId="11" fontId="3" numFmtId="164" xfId="0" applyAlignment="1" applyFont="1" applyNumberFormat="1">
      <alignment horizontal="center" wrapText="1"/>
    </xf>
    <xf borderId="0" fillId="12" fontId="1" numFmtId="0" xfId="0" applyAlignment="1" applyFill="1" applyFont="1">
      <alignment horizontal="center" wrapText="1"/>
    </xf>
    <xf borderId="0" fillId="12" fontId="1" numFmtId="0" xfId="0" applyAlignment="1" applyFont="1">
      <alignment wrapText="1"/>
    </xf>
    <xf borderId="0" fillId="12" fontId="1" numFmtId="0" xfId="0" applyAlignment="1" applyFont="1">
      <alignment horizontal="center" wrapText="1"/>
    </xf>
    <xf borderId="0" fillId="12" fontId="1" numFmtId="0" xfId="0" applyAlignment="1" applyFont="1">
      <alignment horizontal="center" wrapText="1"/>
    </xf>
    <xf borderId="0" fillId="12" fontId="1" numFmtId="164" xfId="0" applyAlignment="1" applyFont="1" applyNumberFormat="1">
      <alignment horizontal="center" wrapText="1"/>
    </xf>
    <xf borderId="0" fillId="12" fontId="1" numFmtId="0" xfId="0" applyAlignment="1" applyFont="1">
      <alignment wrapText="1"/>
    </xf>
    <xf borderId="0" fillId="12" fontId="3" numFmtId="0" xfId="0" applyAlignment="1" applyFont="1">
      <alignment horizontal="center" wrapText="1"/>
    </xf>
    <xf borderId="0" fillId="12" fontId="3" numFmtId="0" xfId="0" applyAlignment="1" applyFont="1">
      <alignment wrapText="1"/>
    </xf>
    <xf borderId="0" fillId="12" fontId="3" numFmtId="0" xfId="0" applyAlignment="1" applyFont="1">
      <alignment horizontal="center" wrapText="1"/>
    </xf>
    <xf borderId="0" fillId="12" fontId="3" numFmtId="0" xfId="0" applyAlignment="1" applyFont="1">
      <alignment horizontal="center" wrapText="1"/>
    </xf>
    <xf borderId="0" fillId="12" fontId="3" numFmtId="164" xfId="0" applyAlignment="1" applyFont="1" applyNumberFormat="1">
      <alignment horizontal="center" wrapText="1"/>
    </xf>
    <xf borderId="0" fillId="12" fontId="3" numFmtId="0" xfId="0" applyAlignment="1" applyFont="1">
      <alignment wrapText="1"/>
    </xf>
    <xf borderId="0" fillId="12" fontId="4" numFmtId="0" xfId="0" applyAlignment="1" applyFont="1">
      <alignment horizontal="left" wrapText="1"/>
    </xf>
    <xf borderId="0" fillId="12" fontId="3" numFmtId="0" xfId="0" applyAlignment="1" applyFont="1">
      <alignment horizontal="center" wrapText="1"/>
    </xf>
    <xf borderId="0" fillId="13" fontId="5" numFmtId="0" xfId="0" applyAlignment="1" applyFill="1" applyFont="1">
      <alignment horizontal="center" wrapText="1"/>
    </xf>
    <xf borderId="0" fillId="13" fontId="5" numFmtId="0" xfId="0" applyAlignment="1" applyFont="1">
      <alignment wrapText="1"/>
    </xf>
    <xf borderId="0" fillId="13" fontId="5" numFmtId="0" xfId="0" applyAlignment="1" applyFont="1">
      <alignment horizontal="center" wrapText="1"/>
    </xf>
    <xf borderId="0" fillId="13" fontId="5" numFmtId="0" xfId="0" applyAlignment="1" applyFont="1">
      <alignment horizontal="center" wrapText="1"/>
    </xf>
    <xf borderId="0" fillId="13" fontId="5" numFmtId="164" xfId="0" applyAlignment="1" applyFont="1" applyNumberFormat="1">
      <alignment horizontal="center" wrapText="1"/>
    </xf>
    <xf borderId="0" fillId="13" fontId="5" numFmtId="0" xfId="0" applyAlignment="1" applyFont="1">
      <alignment wrapText="1"/>
    </xf>
    <xf borderId="0" fillId="13" fontId="7" numFmtId="0" xfId="0" applyAlignment="1" applyFont="1">
      <alignment horizontal="center" wrapText="1"/>
    </xf>
    <xf borderId="0" fillId="13" fontId="7" numFmtId="0" xfId="0" applyAlignment="1" applyFont="1">
      <alignment wrapText="1"/>
    </xf>
    <xf borderId="0" fillId="13" fontId="7" numFmtId="0" xfId="0" applyAlignment="1" applyFont="1">
      <alignment horizontal="center" wrapText="1"/>
    </xf>
    <xf borderId="0" fillId="13" fontId="7" numFmtId="0" xfId="0" applyAlignment="1" applyFont="1">
      <alignment horizontal="center" wrapText="1"/>
    </xf>
    <xf borderId="0" fillId="13" fontId="7" numFmtId="164" xfId="0" applyAlignment="1" applyFont="1" applyNumberFormat="1">
      <alignment horizontal="center" wrapText="1"/>
    </xf>
    <xf borderId="0" fillId="13" fontId="7" numFmtId="0" xfId="0" applyAlignment="1" applyFont="1">
      <alignment wrapText="1"/>
    </xf>
    <xf borderId="0" fillId="3" fontId="8" numFmtId="0" xfId="0" applyAlignment="1" applyFont="1">
      <alignment horizontal="center" wrapText="1"/>
    </xf>
    <xf borderId="0" fillId="14" fontId="8" numFmtId="0" xfId="0" applyAlignment="1" applyFill="1" applyFont="1">
      <alignment horizontal="center" wrapText="1"/>
    </xf>
    <xf borderId="0" fillId="14" fontId="8" numFmtId="0" xfId="0" applyAlignment="1" applyFont="1">
      <alignment wrapText="1"/>
    </xf>
    <xf borderId="0" fillId="14" fontId="8" numFmtId="0" xfId="0" applyAlignment="1" applyFont="1">
      <alignment horizontal="center" wrapText="1"/>
    </xf>
    <xf borderId="0" fillId="14" fontId="8" numFmtId="0" xfId="0" applyAlignment="1" applyFont="1">
      <alignment horizontal="center" wrapText="1"/>
    </xf>
    <xf borderId="0" fillId="14" fontId="8" numFmtId="164" xfId="0" applyAlignment="1" applyFont="1" applyNumberFormat="1">
      <alignment horizontal="center" wrapText="1"/>
    </xf>
    <xf borderId="0" fillId="15" fontId="5" numFmtId="0" xfId="0" applyAlignment="1" applyFill="1" applyFont="1">
      <alignment horizontal="center" wrapText="1"/>
    </xf>
    <xf borderId="0" fillId="15" fontId="5" numFmtId="0" xfId="0" applyAlignment="1" applyFont="1">
      <alignment wrapText="1"/>
    </xf>
    <xf borderId="0" fillId="15" fontId="5" numFmtId="0" xfId="0" applyAlignment="1" applyFont="1">
      <alignment horizontal="center" wrapText="1"/>
    </xf>
    <xf borderId="0" fillId="15" fontId="5" numFmtId="0" xfId="0" applyAlignment="1" applyFont="1">
      <alignment horizontal="center" wrapText="1"/>
    </xf>
    <xf borderId="0" fillId="15" fontId="5" numFmtId="164" xfId="0" applyAlignment="1" applyFont="1" applyNumberFormat="1">
      <alignment horizontal="center" wrapText="1"/>
    </xf>
    <xf borderId="0" fillId="16" fontId="5" numFmtId="0" xfId="0" applyAlignment="1" applyFill="1" applyFont="1">
      <alignment horizontal="center" wrapText="1"/>
    </xf>
    <xf borderId="0" fillId="17" fontId="1" numFmtId="0" xfId="0" applyAlignment="1" applyFill="1" applyFont="1">
      <alignment horizontal="center" wrapText="1"/>
    </xf>
    <xf borderId="0" fillId="17" fontId="1" numFmtId="0" xfId="0" applyAlignment="1" applyFont="1">
      <alignment wrapText="1"/>
    </xf>
    <xf borderId="0" fillId="17" fontId="1" numFmtId="0" xfId="0" applyAlignment="1" applyFont="1">
      <alignment horizontal="center" wrapText="1"/>
    </xf>
    <xf borderId="0" fillId="17" fontId="1" numFmtId="0" xfId="0" applyAlignment="1" applyFont="1">
      <alignment horizontal="center" wrapText="1"/>
    </xf>
    <xf borderId="0" fillId="17" fontId="1" numFmtId="164" xfId="0" applyAlignment="1" applyFont="1" applyNumberFormat="1">
      <alignment horizontal="center" wrapText="1"/>
    </xf>
    <xf borderId="0" fillId="0" fontId="1" numFmtId="0" xfId="0" applyAlignment="1" applyFont="1">
      <alignment wrapText="1"/>
    </xf>
    <xf borderId="0" fillId="18" fontId="1" numFmtId="0" xfId="0" applyAlignment="1" applyFill="1" applyFont="1">
      <alignment horizontal="center" wrapText="1"/>
    </xf>
    <xf borderId="0" fillId="18" fontId="1" numFmtId="0" xfId="0" applyAlignment="1" applyFont="1">
      <alignment wrapText="1"/>
    </xf>
    <xf borderId="0" fillId="18" fontId="1" numFmtId="0" xfId="0" applyAlignment="1" applyFont="1">
      <alignment horizontal="center" wrapText="1"/>
    </xf>
    <xf borderId="0" fillId="18" fontId="1" numFmtId="0" xfId="0" applyAlignment="1" applyFont="1">
      <alignment horizontal="center" wrapText="1"/>
    </xf>
    <xf borderId="0" fillId="18" fontId="1" numFmtId="164" xfId="0" applyAlignment="1" applyFont="1" applyNumberFormat="1">
      <alignment horizontal="center" wrapText="1"/>
    </xf>
    <xf borderId="0" fillId="19" fontId="5" numFmtId="0" xfId="0" applyAlignment="1" applyFill="1" applyFont="1">
      <alignment horizontal="center" wrapText="1"/>
    </xf>
    <xf borderId="0" fillId="19" fontId="5" numFmtId="0" xfId="0" applyAlignment="1" applyFont="1">
      <alignment wrapText="1"/>
    </xf>
    <xf borderId="0" fillId="19" fontId="5" numFmtId="0" xfId="0" applyAlignment="1" applyFont="1">
      <alignment horizontal="center" wrapText="1"/>
    </xf>
    <xf borderId="0" fillId="19" fontId="5" numFmtId="0" xfId="0" applyAlignment="1" applyFont="1">
      <alignment horizontal="center" wrapText="1"/>
    </xf>
    <xf borderId="0" fillId="19" fontId="5" numFmtId="164" xfId="0" applyAlignment="1" applyFont="1" applyNumberFormat="1">
      <alignment horizontal="center" wrapText="1"/>
    </xf>
    <xf borderId="0" fillId="20" fontId="1" numFmtId="0" xfId="0" applyAlignment="1" applyFill="1" applyFont="1">
      <alignment horizontal="center" wrapText="1"/>
    </xf>
    <xf borderId="0" fillId="21" fontId="1" numFmtId="0" xfId="0" applyAlignment="1" applyFill="1" applyFont="1">
      <alignment horizontal="center" wrapText="1"/>
    </xf>
    <xf borderId="0" fillId="21" fontId="1" numFmtId="0" xfId="0" applyAlignment="1" applyFont="1">
      <alignment wrapText="1"/>
    </xf>
    <xf borderId="0" fillId="21" fontId="1" numFmtId="0" xfId="0" applyAlignment="1" applyFont="1">
      <alignment horizontal="center" wrapText="1"/>
    </xf>
    <xf borderId="0" fillId="21" fontId="1" numFmtId="0" xfId="0" applyAlignment="1" applyFont="1">
      <alignment horizontal="center" wrapText="1"/>
    </xf>
    <xf borderId="0" fillId="21" fontId="1" numFmtId="164" xfId="0" applyAlignment="1" applyFont="1" applyNumberFormat="1">
      <alignment horizontal="center" wrapText="1"/>
    </xf>
    <xf borderId="0" fillId="21" fontId="1" numFmtId="0" xfId="0" applyAlignment="1" applyFont="1">
      <alignment wrapText="1"/>
    </xf>
    <xf borderId="0" fillId="21" fontId="1" numFmtId="0" xfId="0" applyAlignment="1" applyFont="1">
      <alignment horizontal="center" wrapText="1"/>
    </xf>
    <xf borderId="0" fillId="22" fontId="1" numFmtId="0" xfId="0" applyAlignment="1" applyFill="1" applyFont="1">
      <alignment horizontal="center" wrapText="1"/>
    </xf>
    <xf borderId="0" fillId="22" fontId="1" numFmtId="0" xfId="0" applyAlignment="1" applyFont="1">
      <alignment wrapText="1"/>
    </xf>
    <xf borderId="0" fillId="22" fontId="1" numFmtId="0" xfId="0" applyAlignment="1" applyFont="1">
      <alignment horizontal="center" wrapText="1"/>
    </xf>
    <xf borderId="0" fillId="22" fontId="1" numFmtId="0" xfId="0" applyAlignment="1" applyFont="1">
      <alignment horizontal="center" wrapText="1"/>
    </xf>
    <xf borderId="0" fillId="22" fontId="1" numFmtId="0" xfId="0" applyAlignment="1" applyFont="1">
      <alignment horizontal="center" wrapText="1"/>
    </xf>
    <xf borderId="0" fillId="22" fontId="1" numFmtId="164" xfId="0" applyAlignment="1" applyFont="1" applyNumberFormat="1">
      <alignment horizontal="center" wrapText="1"/>
    </xf>
    <xf borderId="0" fillId="22" fontId="1" numFmtId="0" xfId="0" applyAlignment="1" applyFont="1">
      <alignment horizontal="center" wrapText="1"/>
    </xf>
    <xf borderId="0" fillId="23" fontId="5" numFmtId="0" xfId="0" applyAlignment="1" applyFill="1" applyFont="1">
      <alignment horizontal="center" wrapText="1"/>
    </xf>
    <xf borderId="0" fillId="24" fontId="1" numFmtId="0" xfId="0" applyAlignment="1" applyFill="1" applyFont="1">
      <alignment horizontal="center" wrapText="1"/>
    </xf>
    <xf borderId="0" fillId="24" fontId="1" numFmtId="0" xfId="0" applyAlignment="1" applyFont="1">
      <alignment wrapText="1"/>
    </xf>
    <xf borderId="0" fillId="24" fontId="1" numFmtId="0" xfId="0" applyAlignment="1" applyFont="1">
      <alignment horizontal="center" wrapText="1"/>
    </xf>
    <xf borderId="0" fillId="24" fontId="1" numFmtId="164" xfId="0" applyAlignment="1" applyFont="1" applyNumberFormat="1">
      <alignment horizontal="center" wrapText="1"/>
    </xf>
    <xf borderId="0" fillId="24" fontId="1" numFmtId="0" xfId="0" applyAlignment="1" applyFont="1">
      <alignment wrapText="1"/>
    </xf>
    <xf borderId="0" fillId="25" fontId="1" numFmtId="0" xfId="0" applyAlignment="1" applyFill="1" applyFont="1">
      <alignment horizontal="center" wrapText="1"/>
    </xf>
    <xf borderId="0" fillId="25" fontId="1" numFmtId="0" xfId="0" applyAlignment="1" applyFont="1">
      <alignment wrapText="1"/>
    </xf>
    <xf borderId="0" fillId="25" fontId="1" numFmtId="0" xfId="0" applyAlignment="1" applyFont="1">
      <alignment horizontal="center" wrapText="1"/>
    </xf>
    <xf borderId="0" fillId="25" fontId="1" numFmtId="164" xfId="0" applyAlignment="1" applyFont="1" applyNumberFormat="1">
      <alignment horizontal="center" wrapText="1"/>
    </xf>
    <xf borderId="0" fillId="25" fontId="1" numFmtId="0" xfId="0" applyAlignment="1" applyFont="1">
      <alignment wrapText="1"/>
    </xf>
    <xf borderId="0" fillId="25" fontId="1" numFmtId="0" xfId="0" applyAlignment="1" applyFont="1">
      <alignment horizontal="center" wrapText="1"/>
    </xf>
    <xf borderId="0" fillId="26" fontId="5" numFmtId="0" xfId="0" applyAlignment="1" applyFill="1" applyFont="1">
      <alignment horizontal="center" wrapText="1"/>
    </xf>
    <xf borderId="0" fillId="26" fontId="5" numFmtId="0" xfId="0" applyAlignment="1" applyFont="1">
      <alignment wrapText="1"/>
    </xf>
    <xf borderId="0" fillId="26" fontId="5" numFmtId="0" xfId="0" applyAlignment="1" applyFont="1">
      <alignment horizontal="center" wrapText="1"/>
    </xf>
    <xf borderId="0" fillId="26" fontId="5" numFmtId="164" xfId="0" applyAlignment="1" applyFont="1" applyNumberFormat="1">
      <alignment horizontal="center" wrapText="1"/>
    </xf>
    <xf borderId="0" fillId="26" fontId="5" numFmtId="0" xfId="0" applyAlignment="1" applyFont="1">
      <alignment wrapText="1"/>
    </xf>
    <xf borderId="0" fillId="27" fontId="5" numFmtId="0" xfId="0" applyAlignment="1" applyFill="1" applyFont="1">
      <alignment horizontal="center" wrapText="1"/>
    </xf>
    <xf borderId="0" fillId="27" fontId="5" numFmtId="0" xfId="0" applyAlignment="1" applyFont="1">
      <alignment wrapText="1"/>
    </xf>
    <xf borderId="0" fillId="27" fontId="5" numFmtId="0" xfId="0" applyAlignment="1" applyFont="1">
      <alignment horizontal="center" wrapText="1"/>
    </xf>
    <xf borderId="0" fillId="27" fontId="5" numFmtId="164" xfId="0" applyAlignment="1" applyFont="1" applyNumberFormat="1">
      <alignment horizontal="center" wrapText="1"/>
    </xf>
    <xf borderId="0" fillId="27" fontId="5" numFmtId="0" xfId="0" applyAlignment="1" applyFont="1">
      <alignment horizontal="center" wrapText="1"/>
    </xf>
    <xf borderId="0" fillId="28" fontId="5" numFmtId="0" xfId="0" applyAlignment="1" applyFill="1" applyFont="1">
      <alignment horizontal="center" wrapText="1"/>
    </xf>
    <xf borderId="0" fillId="29" fontId="1" numFmtId="0" xfId="0" applyAlignment="1" applyFill="1" applyFont="1">
      <alignment horizontal="center" wrapText="1"/>
    </xf>
    <xf borderId="0" fillId="29" fontId="1" numFmtId="0" xfId="0" applyAlignment="1" applyFont="1">
      <alignment wrapText="1"/>
    </xf>
    <xf borderId="0" fillId="29" fontId="1" numFmtId="0" xfId="0" applyAlignment="1" applyFont="1">
      <alignment horizontal="center" wrapText="1"/>
    </xf>
    <xf borderId="0" fillId="29" fontId="1" numFmtId="164" xfId="0" applyAlignment="1" applyFont="1" applyNumberFormat="1">
      <alignment horizontal="center" wrapText="1"/>
    </xf>
    <xf borderId="0" fillId="29" fontId="1" numFmtId="0" xfId="0" applyAlignment="1" applyFont="1">
      <alignment wrapText="1"/>
    </xf>
    <xf borderId="0" fillId="29" fontId="1" numFmtId="0" xfId="0" applyAlignment="1" applyFont="1">
      <alignment horizontal="center" wrapText="1"/>
    </xf>
    <xf borderId="0" fillId="30" fontId="1" numFmtId="0" xfId="0" applyAlignment="1" applyFill="1" applyFont="1">
      <alignment horizontal="center" wrapText="1"/>
    </xf>
    <xf borderId="0" fillId="30" fontId="9" numFmtId="0" xfId="0" applyAlignment="1" applyFont="1">
      <alignment wrapText="1"/>
    </xf>
    <xf borderId="0" fillId="30" fontId="1" numFmtId="0" xfId="0" applyAlignment="1" applyFont="1">
      <alignment horizontal="center" wrapText="1"/>
    </xf>
    <xf borderId="0" fillId="30" fontId="1" numFmtId="0" xfId="0" applyAlignment="1" applyFont="1">
      <alignment horizontal="center" wrapText="1"/>
    </xf>
    <xf borderId="0" fillId="30" fontId="1" numFmtId="164" xfId="0" applyAlignment="1" applyFont="1" applyNumberFormat="1">
      <alignment horizontal="center" wrapText="1"/>
    </xf>
    <xf borderId="0" fillId="30" fontId="1" numFmtId="0" xfId="0" applyAlignment="1" applyFont="1">
      <alignment wrapText="1"/>
    </xf>
    <xf borderId="0" fillId="30" fontId="1" numFmtId="0" xfId="0" applyAlignment="1" applyFont="1">
      <alignment wrapText="1"/>
    </xf>
    <xf borderId="0" fillId="31" fontId="8" numFmtId="0" xfId="0" applyAlignment="1" applyFill="1" applyFont="1">
      <alignment horizontal="center" wrapText="1"/>
    </xf>
    <xf borderId="0" fillId="31" fontId="8" numFmtId="0" xfId="0" applyAlignment="1" applyFont="1">
      <alignment wrapText="1"/>
    </xf>
    <xf borderId="0" fillId="31" fontId="8" numFmtId="0" xfId="0" applyAlignment="1" applyFont="1">
      <alignment horizontal="center" wrapText="1"/>
    </xf>
    <xf borderId="0" fillId="31" fontId="8" numFmtId="164" xfId="0" applyAlignment="1" applyFont="1" applyNumberFormat="1">
      <alignment horizontal="center" wrapText="1"/>
    </xf>
    <xf borderId="0" fillId="31" fontId="5" numFmtId="0" xfId="0" applyAlignment="1" applyFont="1">
      <alignment wrapText="1"/>
    </xf>
    <xf borderId="0" fillId="31" fontId="9" numFmtId="0" xfId="0" applyAlignment="1" applyFont="1">
      <alignment wrapText="1"/>
    </xf>
    <xf borderId="0" fillId="31" fontId="8" numFmtId="0" xfId="0" applyAlignment="1" applyFont="1">
      <alignment horizontal="center" wrapText="1"/>
    </xf>
    <xf borderId="0" fillId="31" fontId="8" numFmtId="0" xfId="0" applyAlignment="1" applyFont="1">
      <alignment wrapText="1"/>
    </xf>
    <xf borderId="0" fillId="32" fontId="5" numFmtId="0" xfId="0" applyAlignment="1" applyFill="1" applyFont="1">
      <alignment horizontal="center" wrapText="1"/>
    </xf>
    <xf borderId="0" fillId="32" fontId="10" numFmtId="0" xfId="0" applyAlignment="1" applyFont="1">
      <alignment wrapText="1"/>
    </xf>
    <xf borderId="0" fillId="32" fontId="5" numFmtId="0" xfId="0" applyAlignment="1" applyFont="1">
      <alignment horizontal="center" wrapText="1"/>
    </xf>
    <xf borderId="0" fillId="32" fontId="5" numFmtId="0" xfId="0" applyAlignment="1" applyFont="1">
      <alignment horizontal="center" wrapText="1"/>
    </xf>
    <xf borderId="0" fillId="32" fontId="5" numFmtId="164" xfId="0" applyAlignment="1" applyFont="1" applyNumberFormat="1">
      <alignment horizontal="center" wrapText="1"/>
    </xf>
    <xf borderId="0" fillId="32" fontId="5" numFmtId="0" xfId="0" applyAlignment="1" applyFont="1">
      <alignment wrapText="1"/>
    </xf>
    <xf borderId="0" fillId="32" fontId="11" numFmtId="0" xfId="0" applyAlignment="1" applyFont="1">
      <alignment wrapText="1"/>
    </xf>
    <xf borderId="0" fillId="33" fontId="7" numFmtId="0" xfId="0" applyAlignment="1" applyFill="1" applyFont="1">
      <alignment horizontal="center" wrapText="1"/>
    </xf>
    <xf borderId="0" fillId="33" fontId="7" numFmtId="0" xfId="0" applyAlignment="1" applyFont="1">
      <alignment wrapText="1"/>
    </xf>
    <xf borderId="0" fillId="33" fontId="7" numFmtId="0" xfId="0" applyAlignment="1" applyFont="1">
      <alignment wrapText="1"/>
    </xf>
    <xf borderId="0" fillId="33" fontId="7" numFmtId="0" xfId="0" applyAlignment="1" applyFont="1">
      <alignment horizontal="center" wrapText="1"/>
    </xf>
    <xf borderId="0" fillId="33" fontId="7" numFmtId="0" xfId="0" applyAlignment="1" applyFont="1">
      <alignment horizontal="center" wrapText="1"/>
    </xf>
    <xf borderId="0" fillId="33" fontId="7" numFmtId="164" xfId="0" applyAlignment="1" applyFont="1" applyNumberFormat="1">
      <alignment horizontal="center" wrapText="1"/>
    </xf>
    <xf borderId="0" fillId="33" fontId="1" numFmtId="0" xfId="0" applyAlignment="1" applyFont="1">
      <alignment wrapText="1"/>
    </xf>
    <xf borderId="0" fillId="33" fontId="1" numFmtId="0" xfId="0" applyAlignment="1" applyFont="1">
      <alignment horizontal="center" wrapText="1"/>
    </xf>
    <xf borderId="1" fillId="33" fontId="7" numFmtId="0" xfId="0" applyAlignment="1" applyBorder="1" applyFont="1">
      <alignment wrapText="1"/>
    </xf>
    <xf borderId="0" fillId="0" fontId="7" numFmtId="0" xfId="0" applyAlignment="1" applyFont="1">
      <alignment wrapText="1"/>
    </xf>
    <xf borderId="0" fillId="0" fontId="1" numFmtId="0" xfId="0" applyAlignment="1" applyFont="1">
      <alignment horizontal="center" wrapText="1"/>
    </xf>
    <xf borderId="0" fillId="0" fontId="1" numFmtId="164" xfId="0" applyAlignment="1" applyFont="1" applyNumberFormat="1">
      <alignment horizontal="center" wrapText="1"/>
    </xf>
    <xf borderId="2" fillId="0" fontId="12" numFmtId="0" xfId="0" applyAlignment="1" applyBorder="1" applyFont="1">
      <alignment horizontal="center" wrapText="1"/>
    </xf>
    <xf borderId="2" fillId="0" fontId="13" numFmtId="164" xfId="0" applyAlignment="1" applyBorder="1" applyFont="1" applyNumberFormat="1">
      <alignment horizontal="center" vertical="center" wrapText="1"/>
    </xf>
    <xf borderId="3" fillId="0" fontId="14" numFmtId="0" xfId="0" applyAlignment="1" applyBorder="1" applyFont="1">
      <alignment horizontal="center" wrapText="1"/>
    </xf>
    <xf borderId="4" fillId="0" fontId="1" numFmtId="0" xfId="0" applyAlignment="1" applyBorder="1" applyFont="1">
      <alignment wrapText="1"/>
    </xf>
    <xf borderId="5" fillId="0" fontId="1" numFmtId="0" xfId="0" applyAlignment="1" applyBorder="1" applyFont="1">
      <alignment wrapText="1"/>
    </xf>
    <xf borderId="6" fillId="0" fontId="1" numFmtId="0" xfId="0" applyAlignment="1" applyBorder="1" applyFont="1">
      <alignment wrapText="1"/>
    </xf>
    <xf borderId="7" fillId="0" fontId="1" numFmtId="0" xfId="0" applyAlignment="1" applyBorder="1" applyFont="1">
      <alignment wrapText="1"/>
    </xf>
    <xf borderId="3" fillId="0" fontId="13" numFmtId="0" xfId="0" applyAlignment="1" applyBorder="1" applyFont="1">
      <alignment horizontal="center" wrapText="1"/>
    </xf>
    <xf borderId="8" fillId="0" fontId="1" numFmtId="0" xfId="0" applyAlignment="1" applyBorder="1" applyFont="1">
      <alignment horizontal="center" wrapText="1"/>
    </xf>
    <xf borderId="1" fillId="0" fontId="1" numFmtId="0" xfId="0" applyAlignment="1" applyBorder="1" applyFont="1">
      <alignment wrapText="1"/>
    </xf>
    <xf borderId="8" fillId="0" fontId="13" numFmtId="0" xfId="0" applyAlignment="1" applyBorder="1" applyFont="1">
      <alignment horizontal="center" wrapText="1"/>
    </xf>
    <xf borderId="8" fillId="0" fontId="1" numFmtId="0" xfId="0" applyAlignment="1" applyBorder="1" applyFont="1">
      <alignment vertical="center" wrapText="1"/>
    </xf>
    <xf borderId="8" fillId="0" fontId="1" numFmtId="164" xfId="0" applyAlignment="1" applyBorder="1" applyFont="1" applyNumberFormat="1">
      <alignment horizontal="center" vertical="center" wrapText="1"/>
    </xf>
    <xf borderId="8" fillId="0" fontId="1" numFmtId="0" xfId="0" applyAlignment="1" applyBorder="1" applyFont="1">
      <alignment horizontal="center" vertical="center" wrapText="1"/>
    </xf>
    <xf borderId="0" fillId="0" fontId="1" numFmtId="0" xfId="0" applyAlignment="1" applyFont="1">
      <alignment vertical="center" wrapText="1"/>
    </xf>
    <xf borderId="8" fillId="0" fontId="1" numFmtId="0" xfId="0" applyAlignment="1" applyBorder="1" applyFont="1">
      <alignment horizontal="center" vertical="center" wrapText="1"/>
    </xf>
    <xf borderId="8" fillId="0" fontId="1" numFmtId="0" xfId="0" applyAlignment="1" applyBorder="1" applyFont="1">
      <alignment vertical="center" wrapText="1"/>
    </xf>
    <xf borderId="8" fillId="0" fontId="1" numFmtId="0" xfId="0" applyAlignment="1" applyBorder="1" applyFont="1">
      <alignment vertical="center" wrapText="1"/>
    </xf>
    <xf borderId="8" fillId="34" fontId="15" numFmtId="0" xfId="0" applyAlignment="1" applyBorder="1" applyFill="1" applyFont="1">
      <alignment horizontal="left" vertical="center" wrapText="1"/>
    </xf>
    <xf borderId="8" fillId="0" fontId="16" numFmtId="0" xfId="0" applyAlignment="1" applyBorder="1" applyFont="1">
      <alignment vertical="center" wrapText="1"/>
    </xf>
    <xf borderId="8" fillId="0" fontId="1" numFmtId="0" xfId="0" applyAlignment="1" applyBorder="1" applyFont="1">
      <alignment horizontal="center" vertical="center" wrapText="1"/>
    </xf>
    <xf borderId="0" fillId="34" fontId="15" numFmtId="0" xfId="0" applyAlignment="1" applyFont="1">
      <alignment horizontal="left" vertical="center" wrapText="1"/>
    </xf>
    <xf borderId="8" fillId="34" fontId="17" numFmtId="0" xfId="0" applyAlignment="1" applyBorder="1" applyFont="1">
      <alignment horizontal="left" vertical="center" wrapText="1"/>
    </xf>
    <xf borderId="8" fillId="34" fontId="18" numFmtId="0" xfId="0" applyAlignment="1" applyBorder="1" applyFont="1">
      <alignment vertical="center" wrapText="1"/>
    </xf>
    <xf borderId="8" fillId="0" fontId="1" numFmtId="0" xfId="0" applyAlignment="1" applyBorder="1" applyFont="1">
      <alignment horizontal="left" vertical="center" wrapText="1"/>
    </xf>
    <xf borderId="8" fillId="34" fontId="9" numFmtId="0" xfId="0" applyAlignment="1" applyBorder="1" applyFont="1">
      <alignment horizontal="left" vertical="center" wrapText="1"/>
    </xf>
    <xf borderId="8" fillId="34" fontId="17" numFmtId="0" xfId="0" applyAlignment="1" applyBorder="1" applyFont="1">
      <alignment vertical="center" wrapText="1"/>
    </xf>
    <xf borderId="8" fillId="0" fontId="19" numFmtId="0" xfId="0" applyAlignment="1" applyBorder="1" applyFont="1">
      <alignment vertical="center" wrapText="1"/>
    </xf>
    <xf borderId="8" fillId="33" fontId="20" numFmtId="0" xfId="0" applyAlignment="1" applyBorder="1" applyFont="1">
      <alignment vertical="center" wrapText="1"/>
    </xf>
    <xf borderId="8" fillId="33" fontId="11" numFmtId="0" xfId="0" applyAlignment="1" applyBorder="1" applyFont="1">
      <alignment horizontal="left" vertical="center" wrapText="1"/>
    </xf>
    <xf borderId="8" fillId="34" fontId="15" numFmtId="0" xfId="0" applyAlignment="1" applyBorder="1" applyFont="1">
      <alignment horizontal="left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alignment wrapText="1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2.75"/>
  <cols>
    <col customWidth="1" min="1" max="1" width="5.71"/>
    <col customWidth="1" min="2" max="2" width="23.29"/>
    <col customWidth="1" min="3" max="3" width="19.0"/>
    <col customWidth="1" min="4" max="4" width="54.0"/>
    <col customWidth="1" min="5" max="5" width="13.29"/>
    <col customWidth="1" min="6" max="6" width="8.29"/>
    <col customWidth="1" min="7" max="7" width="12.14"/>
    <col customWidth="1" min="8" max="8" width="11.29"/>
    <col customWidth="1" min="9" max="9" width="83.71"/>
    <col customWidth="1" min="10" max="10" width="37.86"/>
    <col customWidth="1" min="11" max="21" width="17.29"/>
  </cols>
  <sheetData>
    <row r="1">
      <c r="A1" s="1"/>
      <c r="B1" s="2" t="s">
        <v>0</v>
      </c>
      <c r="C1" s="3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4" t="s">
        <v>6</v>
      </c>
      <c r="I1" s="2" t="s">
        <v>7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>
      <c r="A2" s="1">
        <v>1.0</v>
      </c>
      <c r="B2" s="6" t="s">
        <v>8</v>
      </c>
      <c r="C2" s="7" t="s">
        <v>9</v>
      </c>
      <c r="D2" s="8" t="s">
        <v>10</v>
      </c>
      <c r="E2" s="9" t="s">
        <v>11</v>
      </c>
      <c r="F2" s="9">
        <v>32.0</v>
      </c>
      <c r="G2" s="10" t="str">
        <f t="shared" ref="G2:G93" si="1">if(E2="Anual",F2/2,F2)</f>
        <v>16</v>
      </c>
      <c r="H2" s="11" t="str">
        <f t="shared" ref="H2:H324" si="2">DIVIDE(G2,20)</f>
        <v>0.8</v>
      </c>
      <c r="I2" s="12" t="s">
        <v>12</v>
      </c>
    </row>
    <row r="3">
      <c r="A3" s="1">
        <v>1.0</v>
      </c>
      <c r="B3" s="6" t="s">
        <v>8</v>
      </c>
      <c r="C3" s="7" t="s">
        <v>9</v>
      </c>
      <c r="D3" s="8" t="s">
        <v>13</v>
      </c>
      <c r="E3" s="9" t="s">
        <v>11</v>
      </c>
      <c r="F3" s="9">
        <v>64.0</v>
      </c>
      <c r="G3" s="10" t="str">
        <f t="shared" si="1"/>
        <v>32</v>
      </c>
      <c r="H3" s="11" t="str">
        <f t="shared" si="2"/>
        <v>1.6</v>
      </c>
      <c r="I3" s="12" t="s">
        <v>14</v>
      </c>
    </row>
    <row r="4">
      <c r="A4" s="1">
        <v>1.0</v>
      </c>
      <c r="B4" s="6" t="s">
        <v>8</v>
      </c>
      <c r="C4" s="7" t="s">
        <v>9</v>
      </c>
      <c r="D4" s="8" t="s">
        <v>15</v>
      </c>
      <c r="E4" s="9" t="s">
        <v>11</v>
      </c>
      <c r="F4" s="9">
        <v>64.0</v>
      </c>
      <c r="G4" s="10" t="str">
        <f t="shared" si="1"/>
        <v>32</v>
      </c>
      <c r="H4" s="11" t="str">
        <f t="shared" si="2"/>
        <v>1.6</v>
      </c>
      <c r="I4" s="12" t="s">
        <v>16</v>
      </c>
    </row>
    <row r="5">
      <c r="A5" s="1">
        <v>1.0</v>
      </c>
      <c r="B5" s="6" t="s">
        <v>8</v>
      </c>
      <c r="C5" s="7" t="s">
        <v>9</v>
      </c>
      <c r="D5" s="8" t="s">
        <v>17</v>
      </c>
      <c r="E5" s="9" t="s">
        <v>11</v>
      </c>
      <c r="F5" s="9">
        <v>32.0</v>
      </c>
      <c r="G5" s="10" t="str">
        <f t="shared" si="1"/>
        <v>16</v>
      </c>
      <c r="H5" s="11" t="str">
        <f t="shared" si="2"/>
        <v>0.8</v>
      </c>
      <c r="I5" s="12" t="s">
        <v>18</v>
      </c>
    </row>
    <row r="6">
      <c r="A6" s="1">
        <v>1.0</v>
      </c>
      <c r="B6" s="6" t="s">
        <v>8</v>
      </c>
      <c r="C6" s="7" t="s">
        <v>9</v>
      </c>
      <c r="D6" s="8" t="s">
        <v>19</v>
      </c>
      <c r="E6" s="9" t="s">
        <v>11</v>
      </c>
      <c r="F6" s="9">
        <v>32.0</v>
      </c>
      <c r="G6" s="10" t="str">
        <f t="shared" si="1"/>
        <v>16</v>
      </c>
      <c r="H6" s="11" t="str">
        <f t="shared" si="2"/>
        <v>0.8</v>
      </c>
      <c r="I6" s="12" t="s">
        <v>20</v>
      </c>
    </row>
    <row r="7">
      <c r="A7" s="1">
        <v>1.0</v>
      </c>
      <c r="B7" s="6" t="s">
        <v>8</v>
      </c>
      <c r="C7" s="7" t="s">
        <v>9</v>
      </c>
      <c r="D7" s="8" t="s">
        <v>21</v>
      </c>
      <c r="E7" s="9" t="s">
        <v>11</v>
      </c>
      <c r="F7" s="9">
        <v>64.0</v>
      </c>
      <c r="G7" s="10" t="str">
        <f t="shared" si="1"/>
        <v>32</v>
      </c>
      <c r="H7" s="11" t="str">
        <f t="shared" si="2"/>
        <v>1.6</v>
      </c>
      <c r="I7" s="12" t="s">
        <v>22</v>
      </c>
    </row>
    <row r="8">
      <c r="A8" s="1">
        <v>1.0</v>
      </c>
      <c r="B8" s="6" t="s">
        <v>8</v>
      </c>
      <c r="C8" s="7" t="s">
        <v>9</v>
      </c>
      <c r="D8" s="8" t="s">
        <v>23</v>
      </c>
      <c r="E8" s="9" t="s">
        <v>11</v>
      </c>
      <c r="F8" s="9">
        <v>64.0</v>
      </c>
      <c r="G8" s="10" t="str">
        <f t="shared" si="1"/>
        <v>32</v>
      </c>
      <c r="H8" s="11" t="str">
        <f t="shared" si="2"/>
        <v>1.6</v>
      </c>
      <c r="I8" s="12" t="s">
        <v>24</v>
      </c>
    </row>
    <row r="9">
      <c r="A9" s="1">
        <v>1.0</v>
      </c>
      <c r="B9" s="6" t="s">
        <v>8</v>
      </c>
      <c r="C9" s="7" t="s">
        <v>9</v>
      </c>
      <c r="D9" s="8" t="s">
        <v>25</v>
      </c>
      <c r="E9" s="9" t="s">
        <v>11</v>
      </c>
      <c r="F9" s="9">
        <v>64.0</v>
      </c>
      <c r="G9" s="10" t="str">
        <f t="shared" si="1"/>
        <v>32</v>
      </c>
      <c r="H9" s="11" t="str">
        <f t="shared" si="2"/>
        <v>1.6</v>
      </c>
      <c r="I9" s="12" t="s">
        <v>26</v>
      </c>
    </row>
    <row r="10">
      <c r="A10" s="1">
        <v>1.0</v>
      </c>
      <c r="B10" s="6" t="s">
        <v>8</v>
      </c>
      <c r="C10" s="7" t="s">
        <v>9</v>
      </c>
      <c r="D10" s="8" t="s">
        <v>27</v>
      </c>
      <c r="E10" s="9" t="s">
        <v>11</v>
      </c>
      <c r="F10" s="9">
        <v>32.0</v>
      </c>
      <c r="G10" s="10" t="str">
        <f t="shared" si="1"/>
        <v>16</v>
      </c>
      <c r="H10" s="11" t="str">
        <f t="shared" si="2"/>
        <v>0.8</v>
      </c>
      <c r="I10" s="12" t="s">
        <v>28</v>
      </c>
    </row>
    <row r="11">
      <c r="A11" s="1">
        <v>1.0</v>
      </c>
      <c r="B11" s="6" t="s">
        <v>8</v>
      </c>
      <c r="C11" s="7" t="s">
        <v>9</v>
      </c>
      <c r="D11" s="8" t="s">
        <v>29</v>
      </c>
      <c r="E11" s="9" t="s">
        <v>11</v>
      </c>
      <c r="F11" s="9">
        <v>128.0</v>
      </c>
      <c r="G11" s="10" t="str">
        <f t="shared" si="1"/>
        <v>64</v>
      </c>
      <c r="H11" s="11" t="str">
        <f t="shared" si="2"/>
        <v>3.2</v>
      </c>
      <c r="I11" s="12" t="s">
        <v>30</v>
      </c>
    </row>
    <row r="12">
      <c r="A12" s="1">
        <v>1.0</v>
      </c>
      <c r="B12" s="6" t="s">
        <v>8</v>
      </c>
      <c r="C12" s="7" t="s">
        <v>9</v>
      </c>
      <c r="D12" s="8" t="s">
        <v>31</v>
      </c>
      <c r="E12" s="9" t="s">
        <v>11</v>
      </c>
      <c r="F12" s="9">
        <v>128.0</v>
      </c>
      <c r="G12" s="10" t="str">
        <f t="shared" si="1"/>
        <v>64</v>
      </c>
      <c r="H12" s="11" t="str">
        <f t="shared" si="2"/>
        <v>3.2</v>
      </c>
      <c r="I12" s="12" t="s">
        <v>32</v>
      </c>
    </row>
    <row r="13">
      <c r="A13" s="1">
        <v>1.0</v>
      </c>
      <c r="B13" s="6" t="s">
        <v>8</v>
      </c>
      <c r="C13" s="7" t="s">
        <v>9</v>
      </c>
      <c r="D13" s="8" t="s">
        <v>33</v>
      </c>
      <c r="E13" s="9" t="s">
        <v>11</v>
      </c>
      <c r="F13" s="9">
        <v>64.0</v>
      </c>
      <c r="G13" s="10" t="str">
        <f t="shared" si="1"/>
        <v>32</v>
      </c>
      <c r="H13" s="11" t="str">
        <f t="shared" si="2"/>
        <v>1.6</v>
      </c>
      <c r="I13" s="12" t="s">
        <v>34</v>
      </c>
    </row>
    <row r="14">
      <c r="A14" s="1">
        <v>1.0</v>
      </c>
      <c r="B14" s="6" t="s">
        <v>8</v>
      </c>
      <c r="C14" s="7" t="s">
        <v>9</v>
      </c>
      <c r="D14" s="8" t="s">
        <v>35</v>
      </c>
      <c r="E14" s="9" t="s">
        <v>11</v>
      </c>
      <c r="F14" s="9">
        <v>32.0</v>
      </c>
      <c r="G14" s="10" t="str">
        <f t="shared" si="1"/>
        <v>16</v>
      </c>
      <c r="H14" s="11" t="str">
        <f t="shared" si="2"/>
        <v>0.8</v>
      </c>
      <c r="I14" s="12" t="s">
        <v>36</v>
      </c>
    </row>
    <row r="15">
      <c r="A15" s="1"/>
      <c r="B15" s="6" t="s">
        <v>8</v>
      </c>
      <c r="C15" s="13" t="s">
        <v>9</v>
      </c>
      <c r="D15" s="14" t="s">
        <v>37</v>
      </c>
      <c r="E15" s="15" t="s">
        <v>11</v>
      </c>
      <c r="F15" s="16">
        <v>60.0</v>
      </c>
      <c r="G15" s="17" t="str">
        <f t="shared" si="1"/>
        <v>30</v>
      </c>
      <c r="H15" s="18" t="str">
        <f t="shared" si="2"/>
        <v>1.5</v>
      </c>
      <c r="I15" s="12" t="s">
        <v>38</v>
      </c>
    </row>
    <row r="16">
      <c r="A16" s="1"/>
      <c r="B16" s="6" t="s">
        <v>8</v>
      </c>
      <c r="C16" s="13" t="s">
        <v>9</v>
      </c>
      <c r="D16" s="14" t="s">
        <v>39</v>
      </c>
      <c r="E16" s="15" t="s">
        <v>11</v>
      </c>
      <c r="F16" s="16">
        <v>120.0</v>
      </c>
      <c r="G16" s="17" t="str">
        <f t="shared" si="1"/>
        <v>60</v>
      </c>
      <c r="H16" s="18" t="str">
        <f t="shared" si="2"/>
        <v>3.0</v>
      </c>
      <c r="I16" s="12" t="s">
        <v>40</v>
      </c>
    </row>
    <row r="17">
      <c r="A17" s="1"/>
      <c r="B17" s="6" t="s">
        <v>8</v>
      </c>
      <c r="C17" s="13" t="s">
        <v>9</v>
      </c>
      <c r="D17" s="14" t="s">
        <v>41</v>
      </c>
      <c r="E17" s="16" t="s">
        <v>11</v>
      </c>
      <c r="F17" s="16">
        <v>30.0</v>
      </c>
      <c r="G17" s="17" t="str">
        <f t="shared" si="1"/>
        <v>15</v>
      </c>
      <c r="H17" s="18" t="str">
        <f t="shared" si="2"/>
        <v>0.8</v>
      </c>
      <c r="I17" s="12" t="s">
        <v>42</v>
      </c>
    </row>
    <row r="18">
      <c r="A18" s="1"/>
      <c r="B18" s="6" t="s">
        <v>8</v>
      </c>
      <c r="C18" s="13" t="s">
        <v>9</v>
      </c>
      <c r="D18" s="14" t="s">
        <v>43</v>
      </c>
      <c r="E18" s="15" t="s">
        <v>11</v>
      </c>
      <c r="F18" s="15">
        <v>30.0</v>
      </c>
      <c r="G18" s="17" t="str">
        <f t="shared" si="1"/>
        <v>15</v>
      </c>
      <c r="H18" s="18" t="str">
        <f t="shared" si="2"/>
        <v>0.8</v>
      </c>
      <c r="I18" s="12" t="s">
        <v>44</v>
      </c>
    </row>
    <row r="19">
      <c r="A19" s="1"/>
      <c r="B19" s="6" t="s">
        <v>8</v>
      </c>
      <c r="C19" s="13" t="s">
        <v>9</v>
      </c>
      <c r="D19" s="19" t="s">
        <v>45</v>
      </c>
      <c r="E19" s="15" t="s">
        <v>11</v>
      </c>
      <c r="F19" s="15">
        <v>30.0</v>
      </c>
      <c r="G19" s="17" t="str">
        <f t="shared" si="1"/>
        <v>15</v>
      </c>
      <c r="H19" s="18" t="str">
        <f t="shared" si="2"/>
        <v>0.8</v>
      </c>
      <c r="I19" s="12" t="s">
        <v>42</v>
      </c>
    </row>
    <row r="20">
      <c r="A20" s="1">
        <v>1.0</v>
      </c>
      <c r="B20" s="6" t="s">
        <v>8</v>
      </c>
      <c r="C20" s="13" t="s">
        <v>9</v>
      </c>
      <c r="D20" s="14" t="s">
        <v>46</v>
      </c>
      <c r="E20" s="15" t="s">
        <v>11</v>
      </c>
      <c r="F20" s="16">
        <v>60.0</v>
      </c>
      <c r="G20" s="17" t="str">
        <f t="shared" si="1"/>
        <v>30</v>
      </c>
      <c r="H20" s="18" t="str">
        <f t="shared" si="2"/>
        <v>1.5</v>
      </c>
      <c r="I20" s="12" t="s">
        <v>47</v>
      </c>
    </row>
    <row r="21">
      <c r="A21" s="1"/>
      <c r="B21" s="6" t="s">
        <v>8</v>
      </c>
      <c r="C21" s="13" t="s">
        <v>9</v>
      </c>
      <c r="D21" s="14" t="s">
        <v>48</v>
      </c>
      <c r="E21" s="15" t="s">
        <v>11</v>
      </c>
      <c r="F21" s="16">
        <v>90.0</v>
      </c>
      <c r="G21" s="17" t="str">
        <f t="shared" si="1"/>
        <v>45</v>
      </c>
      <c r="H21" s="18" t="str">
        <f t="shared" si="2"/>
        <v>2.3</v>
      </c>
      <c r="I21" s="12" t="s">
        <v>34</v>
      </c>
    </row>
    <row r="22">
      <c r="A22" s="1">
        <v>1.0</v>
      </c>
      <c r="B22" s="6" t="s">
        <v>8</v>
      </c>
      <c r="C22" s="13" t="s">
        <v>9</v>
      </c>
      <c r="D22" s="14" t="s">
        <v>49</v>
      </c>
      <c r="E22" s="15" t="s">
        <v>11</v>
      </c>
      <c r="F22" s="16">
        <v>30.0</v>
      </c>
      <c r="G22" s="17" t="str">
        <f t="shared" si="1"/>
        <v>15</v>
      </c>
      <c r="H22" s="18" t="str">
        <f t="shared" si="2"/>
        <v>0.8</v>
      </c>
      <c r="I22" s="12" t="s">
        <v>50</v>
      </c>
    </row>
    <row r="23">
      <c r="A23" s="1"/>
      <c r="B23" s="6" t="s">
        <v>8</v>
      </c>
      <c r="C23" s="13" t="s">
        <v>9</v>
      </c>
      <c r="D23" s="14" t="s">
        <v>51</v>
      </c>
      <c r="E23" s="15" t="s">
        <v>11</v>
      </c>
      <c r="F23" s="16">
        <v>60.0</v>
      </c>
      <c r="G23" s="17" t="str">
        <f t="shared" si="1"/>
        <v>30</v>
      </c>
      <c r="H23" s="18" t="str">
        <f t="shared" si="2"/>
        <v>1.5</v>
      </c>
      <c r="I23" s="12" t="s">
        <v>52</v>
      </c>
    </row>
    <row r="24">
      <c r="A24" s="1"/>
      <c r="B24" s="6" t="s">
        <v>8</v>
      </c>
      <c r="C24" s="13" t="s">
        <v>9</v>
      </c>
      <c r="D24" s="14" t="s">
        <v>53</v>
      </c>
      <c r="E24" s="15" t="s">
        <v>11</v>
      </c>
      <c r="F24" s="16">
        <v>60.0</v>
      </c>
      <c r="G24" s="17" t="str">
        <f t="shared" si="1"/>
        <v>30</v>
      </c>
      <c r="H24" s="18" t="str">
        <f t="shared" si="2"/>
        <v>1.5</v>
      </c>
      <c r="I24" s="12" t="s">
        <v>50</v>
      </c>
    </row>
    <row r="25">
      <c r="A25" s="1">
        <v>1.0</v>
      </c>
      <c r="B25" s="6" t="s">
        <v>8</v>
      </c>
      <c r="C25" s="20" t="s">
        <v>54</v>
      </c>
      <c r="D25" s="21" t="s">
        <v>10</v>
      </c>
      <c r="E25" s="22" t="s">
        <v>11</v>
      </c>
      <c r="F25" s="22">
        <v>32.0</v>
      </c>
      <c r="G25" s="23" t="str">
        <f t="shared" si="1"/>
        <v>16</v>
      </c>
      <c r="H25" s="24" t="str">
        <f t="shared" si="2"/>
        <v>0.8</v>
      </c>
      <c r="I25" s="25" t="s">
        <v>55</v>
      </c>
    </row>
    <row r="26">
      <c r="A26" s="1">
        <v>1.0</v>
      </c>
      <c r="B26" s="6" t="s">
        <v>8</v>
      </c>
      <c r="C26" s="20" t="s">
        <v>54</v>
      </c>
      <c r="D26" s="21" t="s">
        <v>13</v>
      </c>
      <c r="E26" s="22" t="s">
        <v>11</v>
      </c>
      <c r="F26" s="22">
        <v>64.0</v>
      </c>
      <c r="G26" s="23" t="str">
        <f t="shared" si="1"/>
        <v>32</v>
      </c>
      <c r="H26" s="24" t="str">
        <f t="shared" si="2"/>
        <v>1.6</v>
      </c>
      <c r="I26" s="25" t="s">
        <v>56</v>
      </c>
    </row>
    <row r="27">
      <c r="A27" s="1">
        <v>1.0</v>
      </c>
      <c r="B27" s="6" t="s">
        <v>8</v>
      </c>
      <c r="C27" s="20" t="s">
        <v>54</v>
      </c>
      <c r="D27" s="21" t="s">
        <v>15</v>
      </c>
      <c r="E27" s="22" t="s">
        <v>11</v>
      </c>
      <c r="F27" s="22">
        <v>64.0</v>
      </c>
      <c r="G27" s="23" t="str">
        <f t="shared" si="1"/>
        <v>32</v>
      </c>
      <c r="H27" s="24" t="str">
        <f t="shared" si="2"/>
        <v>1.6</v>
      </c>
      <c r="I27" s="25" t="s">
        <v>57</v>
      </c>
    </row>
    <row r="28">
      <c r="A28" s="1">
        <v>1.0</v>
      </c>
      <c r="B28" s="6" t="s">
        <v>8</v>
      </c>
      <c r="C28" s="20" t="s">
        <v>54</v>
      </c>
      <c r="D28" s="21" t="s">
        <v>17</v>
      </c>
      <c r="E28" s="22" t="s">
        <v>11</v>
      </c>
      <c r="F28" s="22">
        <v>32.0</v>
      </c>
      <c r="G28" s="23" t="str">
        <f t="shared" si="1"/>
        <v>16</v>
      </c>
      <c r="H28" s="24" t="str">
        <f t="shared" si="2"/>
        <v>0.8</v>
      </c>
      <c r="I28" s="25" t="s">
        <v>18</v>
      </c>
    </row>
    <row r="29">
      <c r="A29" s="1">
        <v>1.0</v>
      </c>
      <c r="B29" s="6" t="s">
        <v>8</v>
      </c>
      <c r="C29" s="20" t="s">
        <v>54</v>
      </c>
      <c r="D29" s="21" t="s">
        <v>19</v>
      </c>
      <c r="E29" s="22" t="s">
        <v>11</v>
      </c>
      <c r="F29" s="22">
        <v>32.0</v>
      </c>
      <c r="G29" s="23" t="str">
        <f t="shared" si="1"/>
        <v>16</v>
      </c>
      <c r="H29" s="24" t="str">
        <f t="shared" si="2"/>
        <v>0.8</v>
      </c>
      <c r="I29" s="25" t="s">
        <v>20</v>
      </c>
    </row>
    <row r="30">
      <c r="A30" s="1">
        <v>1.0</v>
      </c>
      <c r="B30" s="6" t="s">
        <v>8</v>
      </c>
      <c r="C30" s="20" t="s">
        <v>54</v>
      </c>
      <c r="D30" s="21" t="s">
        <v>21</v>
      </c>
      <c r="E30" s="22" t="s">
        <v>11</v>
      </c>
      <c r="F30" s="22">
        <v>64.0</v>
      </c>
      <c r="G30" s="23" t="str">
        <f t="shared" si="1"/>
        <v>32</v>
      </c>
      <c r="H30" s="24" t="str">
        <f t="shared" si="2"/>
        <v>1.6</v>
      </c>
      <c r="I30" s="25" t="s">
        <v>22</v>
      </c>
    </row>
    <row r="31">
      <c r="A31" s="1">
        <v>1.0</v>
      </c>
      <c r="B31" s="6" t="s">
        <v>8</v>
      </c>
      <c r="C31" s="20" t="s">
        <v>54</v>
      </c>
      <c r="D31" s="21" t="s">
        <v>23</v>
      </c>
      <c r="E31" s="22" t="s">
        <v>11</v>
      </c>
      <c r="F31" s="22">
        <v>64.0</v>
      </c>
      <c r="G31" s="23" t="str">
        <f t="shared" si="1"/>
        <v>32</v>
      </c>
      <c r="H31" s="24" t="str">
        <f t="shared" si="2"/>
        <v>1.6</v>
      </c>
      <c r="I31" s="25" t="s">
        <v>58</v>
      </c>
    </row>
    <row r="32">
      <c r="A32" s="1">
        <v>1.0</v>
      </c>
      <c r="B32" s="6" t="s">
        <v>8</v>
      </c>
      <c r="C32" s="20" t="s">
        <v>54</v>
      </c>
      <c r="D32" s="21" t="s">
        <v>25</v>
      </c>
      <c r="E32" s="22" t="s">
        <v>11</v>
      </c>
      <c r="F32" s="22">
        <v>64.0</v>
      </c>
      <c r="G32" s="23" t="str">
        <f t="shared" si="1"/>
        <v>32</v>
      </c>
      <c r="H32" s="24" t="str">
        <f t="shared" si="2"/>
        <v>1.6</v>
      </c>
      <c r="I32" s="25" t="s">
        <v>26</v>
      </c>
    </row>
    <row r="33">
      <c r="A33" s="1">
        <v>1.0</v>
      </c>
      <c r="B33" s="6" t="s">
        <v>8</v>
      </c>
      <c r="C33" s="20" t="s">
        <v>54</v>
      </c>
      <c r="D33" s="21" t="s">
        <v>27</v>
      </c>
      <c r="E33" s="22" t="s">
        <v>11</v>
      </c>
      <c r="F33" s="22">
        <v>32.0</v>
      </c>
      <c r="G33" s="23" t="str">
        <f t="shared" si="1"/>
        <v>16</v>
      </c>
      <c r="H33" s="24" t="str">
        <f t="shared" si="2"/>
        <v>0.8</v>
      </c>
      <c r="I33" s="25" t="s">
        <v>28</v>
      </c>
    </row>
    <row r="34">
      <c r="A34" s="1">
        <v>1.0</v>
      </c>
      <c r="B34" s="6" t="s">
        <v>8</v>
      </c>
      <c r="C34" s="20" t="s">
        <v>54</v>
      </c>
      <c r="D34" s="21" t="s">
        <v>29</v>
      </c>
      <c r="E34" s="22" t="s">
        <v>11</v>
      </c>
      <c r="F34" s="22">
        <v>128.0</v>
      </c>
      <c r="G34" s="23" t="str">
        <f t="shared" si="1"/>
        <v>64</v>
      </c>
      <c r="H34" s="24" t="str">
        <f t="shared" si="2"/>
        <v>3.2</v>
      </c>
      <c r="I34" s="25" t="s">
        <v>59</v>
      </c>
    </row>
    <row r="35">
      <c r="A35" s="1">
        <v>1.0</v>
      </c>
      <c r="B35" s="6" t="s">
        <v>8</v>
      </c>
      <c r="C35" s="20" t="s">
        <v>54</v>
      </c>
      <c r="D35" s="21" t="s">
        <v>31</v>
      </c>
      <c r="E35" s="22" t="s">
        <v>11</v>
      </c>
      <c r="F35" s="22">
        <v>128.0</v>
      </c>
      <c r="G35" s="23" t="str">
        <f t="shared" si="1"/>
        <v>64</v>
      </c>
      <c r="H35" s="24" t="str">
        <f t="shared" si="2"/>
        <v>3.2</v>
      </c>
      <c r="I35" s="25" t="s">
        <v>32</v>
      </c>
    </row>
    <row r="36">
      <c r="A36" s="1">
        <v>1.0</v>
      </c>
      <c r="B36" s="6" t="s">
        <v>8</v>
      </c>
      <c r="C36" s="20" t="s">
        <v>54</v>
      </c>
      <c r="D36" s="21" t="s">
        <v>33</v>
      </c>
      <c r="E36" s="22" t="s">
        <v>11</v>
      </c>
      <c r="F36" s="22">
        <v>64.0</v>
      </c>
      <c r="G36" s="23" t="str">
        <f t="shared" si="1"/>
        <v>32</v>
      </c>
      <c r="H36" s="24" t="str">
        <f t="shared" si="2"/>
        <v>1.6</v>
      </c>
      <c r="I36" s="25" t="s">
        <v>60</v>
      </c>
    </row>
    <row r="37">
      <c r="A37" s="1"/>
      <c r="B37" s="6" t="s">
        <v>8</v>
      </c>
      <c r="C37" s="20" t="s">
        <v>54</v>
      </c>
      <c r="D37" s="21" t="s">
        <v>35</v>
      </c>
      <c r="E37" s="22" t="s">
        <v>11</v>
      </c>
      <c r="F37" s="22">
        <v>32.0</v>
      </c>
      <c r="G37" s="23" t="str">
        <f t="shared" si="1"/>
        <v>16</v>
      </c>
      <c r="H37" s="24" t="str">
        <f t="shared" si="2"/>
        <v>0.8</v>
      </c>
      <c r="I37" s="25" t="s">
        <v>61</v>
      </c>
    </row>
    <row r="38">
      <c r="A38" s="1"/>
      <c r="B38" s="6" t="s">
        <v>8</v>
      </c>
      <c r="C38" s="26" t="s">
        <v>54</v>
      </c>
      <c r="D38" s="27" t="s">
        <v>62</v>
      </c>
      <c r="E38" s="28" t="s">
        <v>11</v>
      </c>
      <c r="F38" s="29">
        <v>90.0</v>
      </c>
      <c r="G38" s="30" t="str">
        <f t="shared" si="1"/>
        <v>45</v>
      </c>
      <c r="H38" s="31" t="str">
        <f t="shared" si="2"/>
        <v>2.3</v>
      </c>
      <c r="I38" s="25" t="s">
        <v>47</v>
      </c>
    </row>
    <row r="39">
      <c r="A39" s="1"/>
      <c r="B39" s="6" t="s">
        <v>8</v>
      </c>
      <c r="C39" s="26" t="s">
        <v>54</v>
      </c>
      <c r="D39" s="27" t="s">
        <v>63</v>
      </c>
      <c r="E39" s="28" t="s">
        <v>11</v>
      </c>
      <c r="F39" s="29">
        <v>60.0</v>
      </c>
      <c r="G39" s="30" t="str">
        <f t="shared" si="1"/>
        <v>30</v>
      </c>
      <c r="H39" s="31" t="str">
        <f t="shared" si="2"/>
        <v>1.5</v>
      </c>
      <c r="I39" s="25" t="s">
        <v>47</v>
      </c>
    </row>
    <row r="40">
      <c r="A40" s="1"/>
      <c r="B40" s="6" t="s">
        <v>8</v>
      </c>
      <c r="C40" s="26" t="s">
        <v>54</v>
      </c>
      <c r="D40" s="27" t="s">
        <v>64</v>
      </c>
      <c r="E40" s="28" t="s">
        <v>11</v>
      </c>
      <c r="F40" s="29">
        <v>90.0</v>
      </c>
      <c r="G40" s="30" t="str">
        <f t="shared" si="1"/>
        <v>45</v>
      </c>
      <c r="H40" s="31" t="str">
        <f t="shared" si="2"/>
        <v>2.3</v>
      </c>
      <c r="I40" s="25" t="s">
        <v>42</v>
      </c>
    </row>
    <row r="41">
      <c r="A41" s="1"/>
      <c r="B41" s="6" t="s">
        <v>8</v>
      </c>
      <c r="C41" s="26" t="s">
        <v>54</v>
      </c>
      <c r="D41" s="27" t="s">
        <v>65</v>
      </c>
      <c r="E41" s="28" t="s">
        <v>11</v>
      </c>
      <c r="F41" s="29">
        <v>60.0</v>
      </c>
      <c r="G41" s="30" t="str">
        <f t="shared" si="1"/>
        <v>30</v>
      </c>
      <c r="H41" s="31" t="str">
        <f t="shared" si="2"/>
        <v>1.5</v>
      </c>
      <c r="I41" s="25" t="s">
        <v>44</v>
      </c>
    </row>
    <row r="42">
      <c r="A42" s="1"/>
      <c r="B42" s="6" t="s">
        <v>8</v>
      </c>
      <c r="C42" s="26" t="s">
        <v>54</v>
      </c>
      <c r="D42" s="27" t="s">
        <v>66</v>
      </c>
      <c r="E42" s="28" t="s">
        <v>11</v>
      </c>
      <c r="F42" s="29">
        <v>90.0</v>
      </c>
      <c r="G42" s="30" t="str">
        <f t="shared" si="1"/>
        <v>45</v>
      </c>
      <c r="H42" s="31" t="str">
        <f t="shared" si="2"/>
        <v>2.3</v>
      </c>
      <c r="I42" s="25" t="s">
        <v>34</v>
      </c>
    </row>
    <row r="43">
      <c r="A43" s="1">
        <v>1.0</v>
      </c>
      <c r="B43" s="6" t="s">
        <v>8</v>
      </c>
      <c r="C43" s="26" t="s">
        <v>54</v>
      </c>
      <c r="D43" s="27" t="s">
        <v>67</v>
      </c>
      <c r="E43" s="28" t="s">
        <v>11</v>
      </c>
      <c r="F43" s="29">
        <v>120.0</v>
      </c>
      <c r="G43" s="30" t="str">
        <f t="shared" si="1"/>
        <v>60</v>
      </c>
      <c r="H43" s="31" t="str">
        <f t="shared" si="2"/>
        <v>3.0</v>
      </c>
      <c r="I43" s="25" t="s">
        <v>68</v>
      </c>
    </row>
    <row r="44">
      <c r="A44" s="1"/>
      <c r="B44" s="6" t="s">
        <v>8</v>
      </c>
      <c r="C44" s="26" t="s">
        <v>54</v>
      </c>
      <c r="D44" s="27" t="s">
        <v>69</v>
      </c>
      <c r="E44" s="29" t="s">
        <v>11</v>
      </c>
      <c r="F44" s="29">
        <v>60.0</v>
      </c>
      <c r="G44" s="30" t="str">
        <f t="shared" si="1"/>
        <v>30</v>
      </c>
      <c r="H44" s="31" t="str">
        <f t="shared" si="2"/>
        <v>1.5</v>
      </c>
      <c r="I44" s="25" t="s">
        <v>52</v>
      </c>
    </row>
    <row r="45">
      <c r="A45" s="1">
        <v>1.0</v>
      </c>
      <c r="B45" s="6" t="s">
        <v>8</v>
      </c>
      <c r="C45" s="32" t="s">
        <v>1</v>
      </c>
      <c r="D45" s="33" t="s">
        <v>10</v>
      </c>
      <c r="E45" s="34" t="s">
        <v>11</v>
      </c>
      <c r="F45" s="34">
        <v>32.0</v>
      </c>
      <c r="G45" s="35" t="str">
        <f t="shared" si="1"/>
        <v>16</v>
      </c>
      <c r="H45" s="36" t="str">
        <f t="shared" si="2"/>
        <v>0.8</v>
      </c>
      <c r="I45" s="37" t="s">
        <v>70</v>
      </c>
    </row>
    <row r="46">
      <c r="A46" s="1">
        <v>1.0</v>
      </c>
      <c r="B46" s="6" t="s">
        <v>8</v>
      </c>
      <c r="C46" s="32" t="s">
        <v>1</v>
      </c>
      <c r="D46" s="33" t="s">
        <v>13</v>
      </c>
      <c r="E46" s="34" t="s">
        <v>11</v>
      </c>
      <c r="F46" s="34">
        <v>64.0</v>
      </c>
      <c r="G46" s="35" t="str">
        <f t="shared" si="1"/>
        <v>32</v>
      </c>
      <c r="H46" s="36" t="str">
        <f t="shared" si="2"/>
        <v>1.6</v>
      </c>
      <c r="I46" s="37" t="s">
        <v>14</v>
      </c>
    </row>
    <row r="47">
      <c r="A47" s="1">
        <v>1.0</v>
      </c>
      <c r="B47" s="6" t="s">
        <v>8</v>
      </c>
      <c r="C47" s="32" t="s">
        <v>1</v>
      </c>
      <c r="D47" s="33" t="s">
        <v>15</v>
      </c>
      <c r="E47" s="34" t="s">
        <v>11</v>
      </c>
      <c r="F47" s="34">
        <v>64.0</v>
      </c>
      <c r="G47" s="35" t="str">
        <f t="shared" si="1"/>
        <v>32</v>
      </c>
      <c r="H47" s="36" t="str">
        <f t="shared" si="2"/>
        <v>1.6</v>
      </c>
      <c r="I47" s="37" t="s">
        <v>57</v>
      </c>
    </row>
    <row r="48">
      <c r="A48" s="1">
        <v>1.0</v>
      </c>
      <c r="B48" s="6" t="s">
        <v>8</v>
      </c>
      <c r="C48" s="32" t="s">
        <v>1</v>
      </c>
      <c r="D48" s="33" t="s">
        <v>17</v>
      </c>
      <c r="E48" s="34" t="s">
        <v>11</v>
      </c>
      <c r="F48" s="34">
        <v>32.0</v>
      </c>
      <c r="G48" s="35" t="str">
        <f t="shared" si="1"/>
        <v>16</v>
      </c>
      <c r="H48" s="36" t="str">
        <f t="shared" si="2"/>
        <v>0.8</v>
      </c>
      <c r="I48" s="37" t="s">
        <v>71</v>
      </c>
    </row>
    <row r="49">
      <c r="A49" s="1">
        <v>1.0</v>
      </c>
      <c r="B49" s="6" t="s">
        <v>8</v>
      </c>
      <c r="C49" s="32" t="s">
        <v>1</v>
      </c>
      <c r="D49" s="33" t="s">
        <v>19</v>
      </c>
      <c r="E49" s="34" t="s">
        <v>11</v>
      </c>
      <c r="F49" s="34">
        <v>32.0</v>
      </c>
      <c r="G49" s="35" t="str">
        <f t="shared" si="1"/>
        <v>16</v>
      </c>
      <c r="H49" s="36" t="str">
        <f t="shared" si="2"/>
        <v>0.8</v>
      </c>
      <c r="I49" s="37" t="s">
        <v>20</v>
      </c>
    </row>
    <row r="50">
      <c r="A50" s="1">
        <v>1.0</v>
      </c>
      <c r="B50" s="6" t="s">
        <v>8</v>
      </c>
      <c r="C50" s="32" t="s">
        <v>1</v>
      </c>
      <c r="D50" s="33" t="s">
        <v>21</v>
      </c>
      <c r="E50" s="34" t="s">
        <v>11</v>
      </c>
      <c r="F50" s="34">
        <v>64.0</v>
      </c>
      <c r="G50" s="35" t="str">
        <f t="shared" si="1"/>
        <v>32</v>
      </c>
      <c r="H50" s="36" t="str">
        <f t="shared" si="2"/>
        <v>1.6</v>
      </c>
      <c r="I50" s="37" t="s">
        <v>72</v>
      </c>
    </row>
    <row r="51">
      <c r="A51" s="1">
        <v>1.0</v>
      </c>
      <c r="B51" s="6" t="s">
        <v>8</v>
      </c>
      <c r="C51" s="32" t="s">
        <v>1</v>
      </c>
      <c r="D51" s="33" t="s">
        <v>23</v>
      </c>
      <c r="E51" s="34" t="s">
        <v>11</v>
      </c>
      <c r="F51" s="34">
        <v>64.0</v>
      </c>
      <c r="G51" s="35" t="str">
        <f t="shared" si="1"/>
        <v>32</v>
      </c>
      <c r="H51" s="36" t="str">
        <f t="shared" si="2"/>
        <v>1.6</v>
      </c>
      <c r="I51" s="37" t="s">
        <v>58</v>
      </c>
    </row>
    <row r="52">
      <c r="A52" s="1">
        <v>1.0</v>
      </c>
      <c r="B52" s="6" t="s">
        <v>8</v>
      </c>
      <c r="C52" s="32" t="s">
        <v>1</v>
      </c>
      <c r="D52" s="33" t="s">
        <v>25</v>
      </c>
      <c r="E52" s="34" t="s">
        <v>11</v>
      </c>
      <c r="F52" s="34">
        <v>64.0</v>
      </c>
      <c r="G52" s="35" t="str">
        <f t="shared" si="1"/>
        <v>32</v>
      </c>
      <c r="H52" s="36" t="str">
        <f t="shared" si="2"/>
        <v>1.6</v>
      </c>
      <c r="I52" s="37" t="s">
        <v>73</v>
      </c>
    </row>
    <row r="53">
      <c r="A53" s="1">
        <v>1.0</v>
      </c>
      <c r="B53" s="6" t="s">
        <v>8</v>
      </c>
      <c r="C53" s="32" t="s">
        <v>1</v>
      </c>
      <c r="D53" s="33" t="s">
        <v>27</v>
      </c>
      <c r="E53" s="34" t="s">
        <v>11</v>
      </c>
      <c r="F53" s="34">
        <v>32.0</v>
      </c>
      <c r="G53" s="35" t="str">
        <f t="shared" si="1"/>
        <v>16</v>
      </c>
      <c r="H53" s="36" t="str">
        <f t="shared" si="2"/>
        <v>0.8</v>
      </c>
      <c r="I53" s="37" t="s">
        <v>74</v>
      </c>
    </row>
    <row r="54">
      <c r="A54" s="1">
        <v>1.0</v>
      </c>
      <c r="B54" s="6" t="s">
        <v>8</v>
      </c>
      <c r="C54" s="32" t="s">
        <v>1</v>
      </c>
      <c r="D54" s="33" t="s">
        <v>29</v>
      </c>
      <c r="E54" s="34" t="s">
        <v>11</v>
      </c>
      <c r="F54" s="34">
        <v>128.0</v>
      </c>
      <c r="G54" s="35" t="str">
        <f t="shared" si="1"/>
        <v>64</v>
      </c>
      <c r="H54" s="36" t="str">
        <f t="shared" si="2"/>
        <v>3.2</v>
      </c>
      <c r="I54" s="37" t="s">
        <v>75</v>
      </c>
    </row>
    <row r="55">
      <c r="A55" s="1">
        <v>1.0</v>
      </c>
      <c r="B55" s="6" t="s">
        <v>8</v>
      </c>
      <c r="C55" s="32" t="s">
        <v>1</v>
      </c>
      <c r="D55" s="33" t="s">
        <v>31</v>
      </c>
      <c r="E55" s="34" t="s">
        <v>11</v>
      </c>
      <c r="F55" s="38">
        <v>128.0</v>
      </c>
      <c r="G55" s="35" t="str">
        <f t="shared" si="1"/>
        <v>64</v>
      </c>
      <c r="H55" s="36" t="str">
        <f t="shared" si="2"/>
        <v>3.2</v>
      </c>
      <c r="I55" s="37" t="s">
        <v>71</v>
      </c>
    </row>
    <row r="56">
      <c r="A56" s="1">
        <v>1.0</v>
      </c>
      <c r="B56" s="6" t="s">
        <v>8</v>
      </c>
      <c r="C56" s="32" t="s">
        <v>1</v>
      </c>
      <c r="D56" s="33" t="s">
        <v>33</v>
      </c>
      <c r="E56" s="34" t="s">
        <v>11</v>
      </c>
      <c r="F56" s="34">
        <v>64.0</v>
      </c>
      <c r="G56" s="35" t="str">
        <f t="shared" si="1"/>
        <v>32</v>
      </c>
      <c r="H56" s="36" t="str">
        <f t="shared" si="2"/>
        <v>1.6</v>
      </c>
      <c r="I56" s="37" t="s">
        <v>76</v>
      </c>
    </row>
    <row r="57">
      <c r="A57" s="1">
        <v>1.0</v>
      </c>
      <c r="B57" s="6" t="s">
        <v>8</v>
      </c>
      <c r="C57" s="32" t="s">
        <v>1</v>
      </c>
      <c r="D57" s="33" t="s">
        <v>35</v>
      </c>
      <c r="E57" s="34" t="s">
        <v>11</v>
      </c>
      <c r="F57" s="34">
        <v>32.0</v>
      </c>
      <c r="G57" s="35" t="str">
        <f t="shared" si="1"/>
        <v>16</v>
      </c>
      <c r="H57" s="36" t="str">
        <f t="shared" si="2"/>
        <v>0.8</v>
      </c>
      <c r="I57" s="37" t="s">
        <v>61</v>
      </c>
    </row>
    <row r="58">
      <c r="A58" s="1"/>
      <c r="B58" s="6" t="s">
        <v>8</v>
      </c>
      <c r="C58" s="39" t="s">
        <v>1</v>
      </c>
      <c r="D58" s="40" t="s">
        <v>77</v>
      </c>
      <c r="E58" s="41" t="s">
        <v>11</v>
      </c>
      <c r="F58" s="41">
        <v>60.0</v>
      </c>
      <c r="G58" s="42" t="str">
        <f t="shared" si="1"/>
        <v>30</v>
      </c>
      <c r="H58" s="43" t="str">
        <f t="shared" si="2"/>
        <v>1.5</v>
      </c>
      <c r="I58" s="37" t="s">
        <v>38</v>
      </c>
    </row>
    <row r="59">
      <c r="A59" s="1"/>
      <c r="B59" s="6" t="s">
        <v>8</v>
      </c>
      <c r="C59" s="39" t="s">
        <v>1</v>
      </c>
      <c r="D59" s="44" t="s">
        <v>78</v>
      </c>
      <c r="E59" s="41" t="s">
        <v>11</v>
      </c>
      <c r="F59" s="41">
        <v>60.0</v>
      </c>
      <c r="G59" s="42" t="str">
        <f t="shared" si="1"/>
        <v>30</v>
      </c>
      <c r="H59" s="43" t="str">
        <f t="shared" si="2"/>
        <v>1.5</v>
      </c>
      <c r="I59" s="37" t="s">
        <v>68</v>
      </c>
    </row>
    <row r="60">
      <c r="A60" s="1"/>
      <c r="B60" s="6" t="s">
        <v>8</v>
      </c>
      <c r="C60" s="39" t="s">
        <v>1</v>
      </c>
      <c r="D60" s="40" t="s">
        <v>79</v>
      </c>
      <c r="E60" s="41" t="s">
        <v>11</v>
      </c>
      <c r="F60" s="41">
        <v>60.0</v>
      </c>
      <c r="G60" s="42" t="str">
        <f t="shared" si="1"/>
        <v>30</v>
      </c>
      <c r="H60" s="43" t="str">
        <f t="shared" si="2"/>
        <v>1.5</v>
      </c>
      <c r="I60" s="37" t="s">
        <v>44</v>
      </c>
    </row>
    <row r="61">
      <c r="A61" s="1"/>
      <c r="B61" s="6" t="s">
        <v>8</v>
      </c>
      <c r="C61" s="39" t="s">
        <v>1</v>
      </c>
      <c r="D61" s="40" t="s">
        <v>80</v>
      </c>
      <c r="E61" s="41" t="s">
        <v>11</v>
      </c>
      <c r="F61" s="41">
        <v>30.0</v>
      </c>
      <c r="G61" s="42" t="str">
        <f t="shared" si="1"/>
        <v>15</v>
      </c>
      <c r="H61" s="43" t="str">
        <f t="shared" si="2"/>
        <v>0.8</v>
      </c>
      <c r="I61" s="37" t="s">
        <v>34</v>
      </c>
    </row>
    <row r="62">
      <c r="A62" s="1"/>
      <c r="B62" s="6" t="s">
        <v>8</v>
      </c>
      <c r="C62" s="39" t="s">
        <v>1</v>
      </c>
      <c r="D62" s="40" t="s">
        <v>81</v>
      </c>
      <c r="E62" s="41" t="s">
        <v>11</v>
      </c>
      <c r="F62" s="41">
        <v>60.0</v>
      </c>
      <c r="G62" s="42" t="str">
        <f t="shared" si="1"/>
        <v>30</v>
      </c>
      <c r="H62" s="43" t="str">
        <f t="shared" si="2"/>
        <v>1.5</v>
      </c>
      <c r="I62" s="37" t="s">
        <v>44</v>
      </c>
    </row>
    <row r="63">
      <c r="A63" s="1"/>
      <c r="B63" s="6" t="s">
        <v>8</v>
      </c>
      <c r="C63" s="39" t="s">
        <v>1</v>
      </c>
      <c r="D63" s="40" t="s">
        <v>82</v>
      </c>
      <c r="E63" s="41" t="s">
        <v>11</v>
      </c>
      <c r="F63" s="41">
        <v>30.0</v>
      </c>
      <c r="G63" s="42" t="str">
        <f t="shared" si="1"/>
        <v>15</v>
      </c>
      <c r="H63" s="43" t="str">
        <f t="shared" si="2"/>
        <v>0.8</v>
      </c>
      <c r="I63" s="37" t="s">
        <v>50</v>
      </c>
    </row>
    <row r="64">
      <c r="A64" s="1"/>
      <c r="B64" s="6" t="s">
        <v>8</v>
      </c>
      <c r="C64" s="39" t="s">
        <v>1</v>
      </c>
      <c r="D64" s="40" t="s">
        <v>83</v>
      </c>
      <c r="E64" s="41" t="s">
        <v>11</v>
      </c>
      <c r="F64" s="41">
        <v>90.0</v>
      </c>
      <c r="G64" s="42" t="str">
        <f t="shared" si="1"/>
        <v>45</v>
      </c>
      <c r="H64" s="43" t="str">
        <f t="shared" si="2"/>
        <v>2.3</v>
      </c>
      <c r="I64" s="37" t="s">
        <v>50</v>
      </c>
    </row>
    <row r="65">
      <c r="A65" s="1"/>
      <c r="B65" s="6" t="s">
        <v>8</v>
      </c>
      <c r="C65" s="39" t="s">
        <v>1</v>
      </c>
      <c r="D65" s="40" t="s">
        <v>84</v>
      </c>
      <c r="E65" s="41" t="s">
        <v>11</v>
      </c>
      <c r="F65" s="41">
        <v>60.0</v>
      </c>
      <c r="G65" s="42" t="str">
        <f t="shared" si="1"/>
        <v>30</v>
      </c>
      <c r="H65" s="43" t="str">
        <f t="shared" si="2"/>
        <v>1.5</v>
      </c>
      <c r="I65" s="37" t="s">
        <v>44</v>
      </c>
    </row>
    <row r="66">
      <c r="A66" s="1"/>
      <c r="B66" s="6" t="s">
        <v>8</v>
      </c>
      <c r="C66" s="39" t="s">
        <v>1</v>
      </c>
      <c r="D66" s="40" t="s">
        <v>85</v>
      </c>
      <c r="E66" s="41" t="s">
        <v>11</v>
      </c>
      <c r="F66" s="41">
        <v>60.0</v>
      </c>
      <c r="G66" s="42" t="str">
        <f t="shared" si="1"/>
        <v>30</v>
      </c>
      <c r="H66" s="43" t="str">
        <f t="shared" si="2"/>
        <v>1.5</v>
      </c>
      <c r="I66" s="37" t="s">
        <v>60</v>
      </c>
    </row>
    <row r="67">
      <c r="A67" s="1">
        <v>1.0</v>
      </c>
      <c r="B67" s="45" t="s">
        <v>86</v>
      </c>
      <c r="C67" s="46" t="s">
        <v>87</v>
      </c>
      <c r="D67" s="47" t="s">
        <v>10</v>
      </c>
      <c r="E67" s="48" t="s">
        <v>11</v>
      </c>
      <c r="F67" s="48">
        <v>32.0</v>
      </c>
      <c r="G67" s="49" t="str">
        <f t="shared" si="1"/>
        <v>16</v>
      </c>
      <c r="H67" s="50" t="str">
        <f t="shared" si="2"/>
        <v>0.8</v>
      </c>
      <c r="I67" s="51" t="s">
        <v>70</v>
      </c>
    </row>
    <row r="68">
      <c r="A68" s="1">
        <v>1.0</v>
      </c>
      <c r="B68" s="45" t="s">
        <v>86</v>
      </c>
      <c r="C68" s="46" t="s">
        <v>87</v>
      </c>
      <c r="D68" s="47" t="s">
        <v>13</v>
      </c>
      <c r="E68" s="48" t="s">
        <v>11</v>
      </c>
      <c r="F68" s="48">
        <v>64.0</v>
      </c>
      <c r="G68" s="49" t="str">
        <f t="shared" si="1"/>
        <v>32</v>
      </c>
      <c r="H68" s="50" t="str">
        <f t="shared" si="2"/>
        <v>1.6</v>
      </c>
      <c r="I68" s="51" t="s">
        <v>88</v>
      </c>
    </row>
    <row r="69">
      <c r="A69" s="1">
        <v>1.0</v>
      </c>
      <c r="B69" s="45" t="s">
        <v>86</v>
      </c>
      <c r="C69" s="46" t="s">
        <v>87</v>
      </c>
      <c r="D69" s="47" t="s">
        <v>15</v>
      </c>
      <c r="E69" s="48" t="s">
        <v>11</v>
      </c>
      <c r="F69" s="48">
        <v>64.0</v>
      </c>
      <c r="G69" s="49" t="str">
        <f t="shared" si="1"/>
        <v>32</v>
      </c>
      <c r="H69" s="50" t="str">
        <f t="shared" si="2"/>
        <v>1.6</v>
      </c>
      <c r="I69" s="51" t="s">
        <v>16</v>
      </c>
    </row>
    <row r="70">
      <c r="A70" s="1">
        <v>1.0</v>
      </c>
      <c r="B70" s="45" t="s">
        <v>86</v>
      </c>
      <c r="C70" s="46" t="s">
        <v>87</v>
      </c>
      <c r="D70" s="47" t="s">
        <v>17</v>
      </c>
      <c r="E70" s="48" t="s">
        <v>11</v>
      </c>
      <c r="F70" s="48">
        <v>32.0</v>
      </c>
      <c r="G70" s="49" t="str">
        <f t="shared" si="1"/>
        <v>16</v>
      </c>
      <c r="H70" s="50" t="str">
        <f t="shared" si="2"/>
        <v>0.8</v>
      </c>
      <c r="I70" s="51" t="s">
        <v>18</v>
      </c>
    </row>
    <row r="71">
      <c r="A71" s="1">
        <v>1.0</v>
      </c>
      <c r="B71" s="45" t="s">
        <v>86</v>
      </c>
      <c r="C71" s="46" t="s">
        <v>87</v>
      </c>
      <c r="D71" s="47" t="s">
        <v>19</v>
      </c>
      <c r="E71" s="48" t="s">
        <v>11</v>
      </c>
      <c r="F71" s="48">
        <v>32.0</v>
      </c>
      <c r="G71" s="49" t="str">
        <f t="shared" si="1"/>
        <v>16</v>
      </c>
      <c r="H71" s="50" t="str">
        <f t="shared" si="2"/>
        <v>0.8</v>
      </c>
      <c r="I71" s="51" t="s">
        <v>20</v>
      </c>
    </row>
    <row r="72">
      <c r="A72" s="1">
        <v>1.0</v>
      </c>
      <c r="B72" s="45" t="s">
        <v>86</v>
      </c>
      <c r="C72" s="46" t="s">
        <v>87</v>
      </c>
      <c r="D72" s="47" t="s">
        <v>21</v>
      </c>
      <c r="E72" s="48" t="s">
        <v>11</v>
      </c>
      <c r="F72" s="48">
        <v>64.0</v>
      </c>
      <c r="G72" s="49" t="str">
        <f t="shared" si="1"/>
        <v>32</v>
      </c>
      <c r="H72" s="50" t="str">
        <f t="shared" si="2"/>
        <v>1.6</v>
      </c>
      <c r="I72" s="51" t="s">
        <v>22</v>
      </c>
    </row>
    <row r="73">
      <c r="A73" s="1">
        <v>1.0</v>
      </c>
      <c r="B73" s="45" t="s">
        <v>86</v>
      </c>
      <c r="C73" s="46" t="s">
        <v>87</v>
      </c>
      <c r="D73" s="47" t="s">
        <v>23</v>
      </c>
      <c r="E73" s="48" t="s">
        <v>11</v>
      </c>
      <c r="F73" s="48">
        <v>64.0</v>
      </c>
      <c r="G73" s="49" t="str">
        <f t="shared" si="1"/>
        <v>32</v>
      </c>
      <c r="H73" s="50" t="str">
        <f t="shared" si="2"/>
        <v>1.6</v>
      </c>
      <c r="I73" s="51" t="s">
        <v>24</v>
      </c>
    </row>
    <row r="74">
      <c r="A74" s="1">
        <v>1.0</v>
      </c>
      <c r="B74" s="45" t="s">
        <v>86</v>
      </c>
      <c r="C74" s="46" t="s">
        <v>87</v>
      </c>
      <c r="D74" s="47" t="s">
        <v>25</v>
      </c>
      <c r="E74" s="48" t="s">
        <v>11</v>
      </c>
      <c r="F74" s="48">
        <v>64.0</v>
      </c>
      <c r="G74" s="49" t="str">
        <f t="shared" si="1"/>
        <v>32</v>
      </c>
      <c r="H74" s="50" t="str">
        <f t="shared" si="2"/>
        <v>1.6</v>
      </c>
      <c r="I74" s="51" t="s">
        <v>73</v>
      </c>
    </row>
    <row r="75">
      <c r="A75" s="1">
        <v>1.0</v>
      </c>
      <c r="B75" s="45" t="s">
        <v>86</v>
      </c>
      <c r="C75" s="46" t="s">
        <v>87</v>
      </c>
      <c r="D75" s="47" t="s">
        <v>27</v>
      </c>
      <c r="E75" s="48" t="s">
        <v>11</v>
      </c>
      <c r="F75" s="48">
        <v>32.0</v>
      </c>
      <c r="G75" s="49" t="str">
        <f t="shared" si="1"/>
        <v>16</v>
      </c>
      <c r="H75" s="50" t="str">
        <f t="shared" si="2"/>
        <v>0.8</v>
      </c>
      <c r="I75" s="51" t="s">
        <v>28</v>
      </c>
    </row>
    <row r="76">
      <c r="A76" s="1">
        <v>1.0</v>
      </c>
      <c r="B76" s="45" t="s">
        <v>86</v>
      </c>
      <c r="C76" s="46" t="s">
        <v>87</v>
      </c>
      <c r="D76" s="47" t="s">
        <v>29</v>
      </c>
      <c r="E76" s="48" t="s">
        <v>11</v>
      </c>
      <c r="F76" s="48">
        <v>128.0</v>
      </c>
      <c r="G76" s="49" t="str">
        <f t="shared" si="1"/>
        <v>64</v>
      </c>
      <c r="H76" s="50" t="str">
        <f t="shared" si="2"/>
        <v>3.2</v>
      </c>
      <c r="I76" s="51" t="s">
        <v>30</v>
      </c>
    </row>
    <row r="77">
      <c r="A77" s="1">
        <v>1.0</v>
      </c>
      <c r="B77" s="45" t="s">
        <v>86</v>
      </c>
      <c r="C77" s="46" t="s">
        <v>87</v>
      </c>
      <c r="D77" s="47" t="s">
        <v>31</v>
      </c>
      <c r="E77" s="48" t="s">
        <v>11</v>
      </c>
      <c r="F77" s="48">
        <v>128.0</v>
      </c>
      <c r="G77" s="49" t="str">
        <f t="shared" si="1"/>
        <v>64</v>
      </c>
      <c r="H77" s="50" t="str">
        <f t="shared" si="2"/>
        <v>3.2</v>
      </c>
      <c r="I77" s="51" t="s">
        <v>74</v>
      </c>
    </row>
    <row r="78">
      <c r="A78" s="1">
        <v>1.0</v>
      </c>
      <c r="B78" s="45" t="s">
        <v>86</v>
      </c>
      <c r="C78" s="46" t="s">
        <v>87</v>
      </c>
      <c r="D78" s="47" t="s">
        <v>33</v>
      </c>
      <c r="E78" s="48" t="s">
        <v>11</v>
      </c>
      <c r="F78" s="48">
        <v>64.0</v>
      </c>
      <c r="G78" s="49" t="str">
        <f t="shared" si="1"/>
        <v>32</v>
      </c>
      <c r="H78" s="50" t="str">
        <f t="shared" si="2"/>
        <v>1.6</v>
      </c>
      <c r="I78" s="51" t="s">
        <v>60</v>
      </c>
    </row>
    <row r="79">
      <c r="A79" s="1">
        <v>1.0</v>
      </c>
      <c r="B79" s="45" t="s">
        <v>86</v>
      </c>
      <c r="C79" s="46" t="s">
        <v>87</v>
      </c>
      <c r="D79" s="47" t="s">
        <v>35</v>
      </c>
      <c r="E79" s="48" t="s">
        <v>11</v>
      </c>
      <c r="F79" s="48">
        <v>32.0</v>
      </c>
      <c r="G79" s="49" t="str">
        <f t="shared" si="1"/>
        <v>16</v>
      </c>
      <c r="H79" s="50" t="str">
        <f t="shared" si="2"/>
        <v>0.8</v>
      </c>
      <c r="I79" s="51" t="s">
        <v>89</v>
      </c>
    </row>
    <row r="80">
      <c r="A80" s="1"/>
      <c r="B80" s="45" t="s">
        <v>86</v>
      </c>
      <c r="C80" s="52" t="s">
        <v>87</v>
      </c>
      <c r="D80" s="53" t="s">
        <v>90</v>
      </c>
      <c r="E80" s="54" t="s">
        <v>11</v>
      </c>
      <c r="F80" s="54">
        <v>128.0</v>
      </c>
      <c r="G80" s="55" t="str">
        <f t="shared" si="1"/>
        <v>64</v>
      </c>
      <c r="H80" s="56" t="str">
        <f t="shared" si="2"/>
        <v>3.2</v>
      </c>
      <c r="I80" s="51" t="s">
        <v>91</v>
      </c>
    </row>
    <row r="81">
      <c r="A81" s="1"/>
      <c r="B81" s="45" t="s">
        <v>86</v>
      </c>
      <c r="C81" s="52" t="s">
        <v>87</v>
      </c>
      <c r="D81" s="57" t="s">
        <v>92</v>
      </c>
      <c r="E81" s="54" t="s">
        <v>11</v>
      </c>
      <c r="F81" s="54">
        <v>96.0</v>
      </c>
      <c r="G81" s="55" t="str">
        <f t="shared" si="1"/>
        <v>48</v>
      </c>
      <c r="H81" s="56" t="str">
        <f t="shared" si="2"/>
        <v>2.4</v>
      </c>
      <c r="I81" s="51" t="s">
        <v>93</v>
      </c>
    </row>
    <row r="82">
      <c r="A82" s="1"/>
      <c r="B82" s="45" t="s">
        <v>86</v>
      </c>
      <c r="C82" s="52" t="s">
        <v>87</v>
      </c>
      <c r="D82" s="57" t="s">
        <v>94</v>
      </c>
      <c r="E82" s="54" t="s">
        <v>11</v>
      </c>
      <c r="F82" s="54">
        <v>96.0</v>
      </c>
      <c r="G82" s="55" t="str">
        <f t="shared" si="1"/>
        <v>48</v>
      </c>
      <c r="H82" s="56" t="str">
        <f t="shared" si="2"/>
        <v>2.4</v>
      </c>
      <c r="I82" s="51" t="s">
        <v>95</v>
      </c>
    </row>
    <row r="83">
      <c r="A83" s="1"/>
      <c r="B83" s="45" t="s">
        <v>86</v>
      </c>
      <c r="C83" s="52" t="s">
        <v>87</v>
      </c>
      <c r="D83" s="57" t="s">
        <v>96</v>
      </c>
      <c r="E83" s="54" t="s">
        <v>11</v>
      </c>
      <c r="F83" s="54">
        <v>96.0</v>
      </c>
      <c r="G83" s="55" t="str">
        <f t="shared" si="1"/>
        <v>48</v>
      </c>
      <c r="H83" s="56" t="str">
        <f t="shared" si="2"/>
        <v>2.4</v>
      </c>
      <c r="I83" s="51" t="s">
        <v>97</v>
      </c>
    </row>
    <row r="84">
      <c r="A84" s="1"/>
      <c r="B84" s="45" t="s">
        <v>86</v>
      </c>
      <c r="C84" s="52" t="s">
        <v>87</v>
      </c>
      <c r="D84" s="57" t="s">
        <v>98</v>
      </c>
      <c r="E84" s="54" t="s">
        <v>11</v>
      </c>
      <c r="F84" s="54">
        <v>32.0</v>
      </c>
      <c r="G84" s="55" t="str">
        <f t="shared" si="1"/>
        <v>16</v>
      </c>
      <c r="H84" s="56" t="str">
        <f t="shared" si="2"/>
        <v>0.8</v>
      </c>
      <c r="I84" s="51" t="s">
        <v>99</v>
      </c>
    </row>
    <row r="85">
      <c r="A85" s="1"/>
      <c r="B85" s="45" t="s">
        <v>86</v>
      </c>
      <c r="C85" s="58" t="s">
        <v>100</v>
      </c>
      <c r="D85" s="59" t="s">
        <v>10</v>
      </c>
      <c r="E85" s="60" t="s">
        <v>11</v>
      </c>
      <c r="F85" s="60">
        <v>32.0</v>
      </c>
      <c r="G85" s="61" t="str">
        <f t="shared" si="1"/>
        <v>16</v>
      </c>
      <c r="H85" s="62" t="str">
        <f t="shared" si="2"/>
        <v>0.8</v>
      </c>
      <c r="I85" s="63" t="s">
        <v>55</v>
      </c>
    </row>
    <row r="86">
      <c r="A86" s="1"/>
      <c r="B86" s="45" t="s">
        <v>86</v>
      </c>
      <c r="C86" s="58" t="s">
        <v>100</v>
      </c>
      <c r="D86" s="59" t="s">
        <v>13</v>
      </c>
      <c r="E86" s="60" t="s">
        <v>11</v>
      </c>
      <c r="F86" s="60">
        <v>64.0</v>
      </c>
      <c r="G86" s="61" t="str">
        <f t="shared" si="1"/>
        <v>32</v>
      </c>
      <c r="H86" s="62" t="str">
        <f t="shared" si="2"/>
        <v>1.6</v>
      </c>
      <c r="I86" s="63" t="s">
        <v>56</v>
      </c>
    </row>
    <row r="87">
      <c r="A87" s="1"/>
      <c r="B87" s="45" t="s">
        <v>86</v>
      </c>
      <c r="C87" s="58" t="s">
        <v>100</v>
      </c>
      <c r="D87" s="59" t="s">
        <v>15</v>
      </c>
      <c r="E87" s="60" t="s">
        <v>11</v>
      </c>
      <c r="F87" s="60">
        <v>64.0</v>
      </c>
      <c r="G87" s="61" t="str">
        <f t="shared" si="1"/>
        <v>32</v>
      </c>
      <c r="H87" s="62" t="str">
        <f t="shared" si="2"/>
        <v>1.6</v>
      </c>
      <c r="I87" s="63" t="s">
        <v>16</v>
      </c>
    </row>
    <row r="88">
      <c r="A88" s="1"/>
      <c r="B88" s="45" t="s">
        <v>86</v>
      </c>
      <c r="C88" s="58" t="s">
        <v>100</v>
      </c>
      <c r="D88" s="59" t="s">
        <v>17</v>
      </c>
      <c r="E88" s="60" t="s">
        <v>11</v>
      </c>
      <c r="F88" s="60">
        <v>32.0</v>
      </c>
      <c r="G88" s="61" t="str">
        <f t="shared" si="1"/>
        <v>16</v>
      </c>
      <c r="H88" s="62" t="str">
        <f t="shared" si="2"/>
        <v>0.8</v>
      </c>
      <c r="I88" s="63" t="s">
        <v>18</v>
      </c>
    </row>
    <row r="89">
      <c r="A89" s="1"/>
      <c r="B89" s="45" t="s">
        <v>86</v>
      </c>
      <c r="C89" s="58" t="s">
        <v>100</v>
      </c>
      <c r="D89" s="59" t="s">
        <v>19</v>
      </c>
      <c r="E89" s="60" t="s">
        <v>11</v>
      </c>
      <c r="F89" s="60">
        <v>32.0</v>
      </c>
      <c r="G89" s="61" t="str">
        <f t="shared" si="1"/>
        <v>16</v>
      </c>
      <c r="H89" s="62" t="str">
        <f t="shared" si="2"/>
        <v>0.8</v>
      </c>
      <c r="I89" s="63" t="s">
        <v>101</v>
      </c>
    </row>
    <row r="90">
      <c r="A90" s="1"/>
      <c r="B90" s="45" t="s">
        <v>86</v>
      </c>
      <c r="C90" s="58" t="s">
        <v>100</v>
      </c>
      <c r="D90" s="59" t="s">
        <v>21</v>
      </c>
      <c r="E90" s="60" t="s">
        <v>11</v>
      </c>
      <c r="F90" s="60">
        <v>64.0</v>
      </c>
      <c r="G90" s="61" t="str">
        <f t="shared" si="1"/>
        <v>32</v>
      </c>
      <c r="H90" s="62" t="str">
        <f t="shared" si="2"/>
        <v>1.6</v>
      </c>
      <c r="I90" s="63" t="s">
        <v>22</v>
      </c>
    </row>
    <row r="91">
      <c r="A91" s="1"/>
      <c r="B91" s="45" t="s">
        <v>86</v>
      </c>
      <c r="C91" s="58" t="s">
        <v>100</v>
      </c>
      <c r="D91" s="59" t="s">
        <v>23</v>
      </c>
      <c r="E91" s="60" t="s">
        <v>11</v>
      </c>
      <c r="F91" s="60">
        <v>64.0</v>
      </c>
      <c r="G91" s="61" t="str">
        <f t="shared" si="1"/>
        <v>32</v>
      </c>
      <c r="H91" s="62" t="str">
        <f t="shared" si="2"/>
        <v>1.6</v>
      </c>
      <c r="I91" s="63" t="s">
        <v>24</v>
      </c>
    </row>
    <row r="92">
      <c r="A92" s="1"/>
      <c r="B92" s="45" t="s">
        <v>86</v>
      </c>
      <c r="C92" s="58" t="s">
        <v>100</v>
      </c>
      <c r="D92" s="59" t="s">
        <v>25</v>
      </c>
      <c r="E92" s="60" t="s">
        <v>11</v>
      </c>
      <c r="F92" s="60">
        <v>64.0</v>
      </c>
      <c r="G92" s="61" t="str">
        <f t="shared" si="1"/>
        <v>32</v>
      </c>
      <c r="H92" s="62" t="str">
        <f t="shared" si="2"/>
        <v>1.6</v>
      </c>
      <c r="I92" s="63" t="s">
        <v>73</v>
      </c>
    </row>
    <row r="93">
      <c r="A93" s="1"/>
      <c r="B93" s="45" t="s">
        <v>86</v>
      </c>
      <c r="C93" s="58" t="s">
        <v>100</v>
      </c>
      <c r="D93" s="59" t="s">
        <v>27</v>
      </c>
      <c r="E93" s="60" t="s">
        <v>11</v>
      </c>
      <c r="F93" s="60">
        <v>32.0</v>
      </c>
      <c r="G93" s="61" t="str">
        <f t="shared" si="1"/>
        <v>16</v>
      </c>
      <c r="H93" s="62" t="str">
        <f t="shared" si="2"/>
        <v>0.8</v>
      </c>
      <c r="I93" s="63" t="s">
        <v>28</v>
      </c>
    </row>
    <row r="94">
      <c r="A94" s="1"/>
      <c r="B94" s="45" t="s">
        <v>86</v>
      </c>
      <c r="C94" s="58" t="s">
        <v>100</v>
      </c>
      <c r="D94" s="63" t="s">
        <v>29</v>
      </c>
      <c r="E94" s="60" t="s">
        <v>11</v>
      </c>
      <c r="F94" s="64">
        <v>128.0</v>
      </c>
      <c r="G94" s="64">
        <v>64.0</v>
      </c>
      <c r="H94" s="62" t="str">
        <f t="shared" si="2"/>
        <v>3.2</v>
      </c>
      <c r="I94" s="63" t="s">
        <v>30</v>
      </c>
    </row>
    <row r="95">
      <c r="A95" s="1"/>
      <c r="B95" s="45" t="s">
        <v>86</v>
      </c>
      <c r="C95" s="58" t="s">
        <v>100</v>
      </c>
      <c r="D95" s="59" t="s">
        <v>31</v>
      </c>
      <c r="E95" s="60" t="s">
        <v>11</v>
      </c>
      <c r="F95" s="60">
        <v>128.0</v>
      </c>
      <c r="G95" s="61" t="str">
        <f t="shared" ref="G95:G206" si="3">if(E95="Anual",F95/2,F95)</f>
        <v>64</v>
      </c>
      <c r="H95" s="62" t="str">
        <f t="shared" si="2"/>
        <v>3.2</v>
      </c>
      <c r="I95" s="63" t="s">
        <v>74</v>
      </c>
    </row>
    <row r="96">
      <c r="A96" s="1"/>
      <c r="B96" s="45" t="s">
        <v>86</v>
      </c>
      <c r="C96" s="58" t="s">
        <v>100</v>
      </c>
      <c r="D96" s="59" t="s">
        <v>33</v>
      </c>
      <c r="E96" s="60" t="s">
        <v>11</v>
      </c>
      <c r="F96" s="60">
        <v>64.0</v>
      </c>
      <c r="G96" s="61" t="str">
        <f t="shared" si="3"/>
        <v>32</v>
      </c>
      <c r="H96" s="62" t="str">
        <f t="shared" si="2"/>
        <v>1.6</v>
      </c>
      <c r="I96" s="63" t="s">
        <v>60</v>
      </c>
    </row>
    <row r="97">
      <c r="A97" s="1"/>
      <c r="B97" s="45" t="s">
        <v>86</v>
      </c>
      <c r="C97" s="58" t="s">
        <v>100</v>
      </c>
      <c r="D97" s="59" t="s">
        <v>35</v>
      </c>
      <c r="E97" s="60" t="s">
        <v>11</v>
      </c>
      <c r="F97" s="60">
        <v>32.0</v>
      </c>
      <c r="G97" s="61" t="str">
        <f t="shared" si="3"/>
        <v>16</v>
      </c>
      <c r="H97" s="62" t="str">
        <f t="shared" si="2"/>
        <v>0.8</v>
      </c>
      <c r="I97" s="63" t="s">
        <v>89</v>
      </c>
    </row>
    <row r="98">
      <c r="A98" s="1"/>
      <c r="B98" s="45" t="s">
        <v>86</v>
      </c>
      <c r="C98" s="58" t="s">
        <v>100</v>
      </c>
      <c r="D98" s="65" t="s">
        <v>90</v>
      </c>
      <c r="E98" s="66" t="s">
        <v>11</v>
      </c>
      <c r="F98" s="66">
        <v>128.0</v>
      </c>
      <c r="G98" s="67" t="str">
        <f t="shared" si="3"/>
        <v>64</v>
      </c>
      <c r="H98" s="68" t="str">
        <f t="shared" si="2"/>
        <v>3.2</v>
      </c>
      <c r="I98" s="63" t="s">
        <v>91</v>
      </c>
    </row>
    <row r="99">
      <c r="A99" s="1"/>
      <c r="B99" s="45" t="s">
        <v>86</v>
      </c>
      <c r="C99" s="58" t="s">
        <v>100</v>
      </c>
      <c r="D99" s="69" t="s">
        <v>92</v>
      </c>
      <c r="E99" s="66" t="s">
        <v>11</v>
      </c>
      <c r="F99" s="66">
        <v>96.0</v>
      </c>
      <c r="G99" s="67" t="str">
        <f t="shared" si="3"/>
        <v>48</v>
      </c>
      <c r="H99" s="68" t="str">
        <f t="shared" si="2"/>
        <v>2.4</v>
      </c>
      <c r="I99" s="63" t="s">
        <v>93</v>
      </c>
    </row>
    <row r="100">
      <c r="A100" s="1"/>
      <c r="B100" s="45" t="s">
        <v>86</v>
      </c>
      <c r="C100" s="58" t="s">
        <v>100</v>
      </c>
      <c r="D100" s="69" t="s">
        <v>94</v>
      </c>
      <c r="E100" s="66" t="s">
        <v>11</v>
      </c>
      <c r="F100" s="66">
        <v>96.0</v>
      </c>
      <c r="G100" s="67" t="str">
        <f t="shared" si="3"/>
        <v>48</v>
      </c>
      <c r="H100" s="68" t="str">
        <f t="shared" si="2"/>
        <v>2.4</v>
      </c>
      <c r="I100" s="63" t="s">
        <v>95</v>
      </c>
    </row>
    <row r="101">
      <c r="A101" s="1"/>
      <c r="B101" s="45" t="s">
        <v>86</v>
      </c>
      <c r="C101" s="58" t="s">
        <v>100</v>
      </c>
      <c r="D101" s="69" t="s">
        <v>96</v>
      </c>
      <c r="E101" s="66" t="s">
        <v>11</v>
      </c>
      <c r="F101" s="66">
        <v>96.0</v>
      </c>
      <c r="G101" s="67" t="str">
        <f t="shared" si="3"/>
        <v>48</v>
      </c>
      <c r="H101" s="68" t="str">
        <f t="shared" si="2"/>
        <v>2.4</v>
      </c>
      <c r="I101" s="63" t="s">
        <v>97</v>
      </c>
    </row>
    <row r="102">
      <c r="A102" s="1"/>
      <c r="B102" s="45" t="s">
        <v>86</v>
      </c>
      <c r="C102" s="58" t="s">
        <v>100</v>
      </c>
      <c r="D102" s="69" t="s">
        <v>98</v>
      </c>
      <c r="E102" s="66" t="s">
        <v>11</v>
      </c>
      <c r="F102" s="66">
        <v>32.0</v>
      </c>
      <c r="G102" s="67" t="str">
        <f t="shared" si="3"/>
        <v>16</v>
      </c>
      <c r="H102" s="68" t="str">
        <f t="shared" si="2"/>
        <v>0.8</v>
      </c>
      <c r="I102" s="63" t="s">
        <v>99</v>
      </c>
    </row>
    <row r="103">
      <c r="A103" s="1"/>
      <c r="B103" s="45" t="s">
        <v>86</v>
      </c>
      <c r="C103" s="46" t="s">
        <v>102</v>
      </c>
      <c r="D103" s="47" t="s">
        <v>10</v>
      </c>
      <c r="E103" s="48" t="s">
        <v>11</v>
      </c>
      <c r="F103" s="48">
        <v>32.0</v>
      </c>
      <c r="G103" s="49" t="str">
        <f t="shared" si="3"/>
        <v>16</v>
      </c>
      <c r="H103" s="50" t="str">
        <f t="shared" si="2"/>
        <v>0.8</v>
      </c>
      <c r="I103" s="51" t="s">
        <v>55</v>
      </c>
    </row>
    <row r="104">
      <c r="A104" s="1"/>
      <c r="B104" s="45" t="s">
        <v>86</v>
      </c>
      <c r="C104" s="46" t="s">
        <v>102</v>
      </c>
      <c r="D104" s="47" t="s">
        <v>13</v>
      </c>
      <c r="E104" s="48" t="s">
        <v>11</v>
      </c>
      <c r="F104" s="48">
        <v>64.0</v>
      </c>
      <c r="G104" s="49" t="str">
        <f t="shared" si="3"/>
        <v>32</v>
      </c>
      <c r="H104" s="50" t="str">
        <f t="shared" si="2"/>
        <v>1.6</v>
      </c>
      <c r="I104" s="51" t="s">
        <v>56</v>
      </c>
    </row>
    <row r="105">
      <c r="A105" s="1"/>
      <c r="B105" s="45" t="s">
        <v>86</v>
      </c>
      <c r="C105" s="46" t="s">
        <v>102</v>
      </c>
      <c r="D105" s="47" t="s">
        <v>15</v>
      </c>
      <c r="E105" s="48" t="s">
        <v>11</v>
      </c>
      <c r="F105" s="48">
        <v>64.0</v>
      </c>
      <c r="G105" s="49" t="str">
        <f t="shared" si="3"/>
        <v>32</v>
      </c>
      <c r="H105" s="50" t="str">
        <f t="shared" si="2"/>
        <v>1.6</v>
      </c>
      <c r="I105" s="51" t="s">
        <v>57</v>
      </c>
    </row>
    <row r="106">
      <c r="A106" s="1"/>
      <c r="B106" s="45" t="s">
        <v>86</v>
      </c>
      <c r="C106" s="46" t="s">
        <v>102</v>
      </c>
      <c r="D106" s="47" t="s">
        <v>17</v>
      </c>
      <c r="E106" s="48" t="s">
        <v>11</v>
      </c>
      <c r="F106" s="48">
        <v>32.0</v>
      </c>
      <c r="G106" s="49" t="str">
        <f t="shared" si="3"/>
        <v>16</v>
      </c>
      <c r="H106" s="50" t="str">
        <f t="shared" si="2"/>
        <v>0.8</v>
      </c>
      <c r="I106" s="51" t="s">
        <v>71</v>
      </c>
    </row>
    <row r="107">
      <c r="A107" s="1"/>
      <c r="B107" s="45" t="s">
        <v>86</v>
      </c>
      <c r="C107" s="46" t="s">
        <v>102</v>
      </c>
      <c r="D107" s="47" t="s">
        <v>19</v>
      </c>
      <c r="E107" s="48" t="s">
        <v>11</v>
      </c>
      <c r="F107" s="48">
        <v>32.0</v>
      </c>
      <c r="G107" s="49" t="str">
        <f t="shared" si="3"/>
        <v>16</v>
      </c>
      <c r="H107" s="50" t="str">
        <f t="shared" si="2"/>
        <v>0.8</v>
      </c>
      <c r="I107" s="51" t="s">
        <v>101</v>
      </c>
    </row>
    <row r="108">
      <c r="A108" s="1"/>
      <c r="B108" s="45" t="s">
        <v>86</v>
      </c>
      <c r="C108" s="46" t="s">
        <v>102</v>
      </c>
      <c r="D108" s="47" t="s">
        <v>21</v>
      </c>
      <c r="E108" s="48" t="s">
        <v>11</v>
      </c>
      <c r="F108" s="48">
        <v>64.0</v>
      </c>
      <c r="G108" s="49" t="str">
        <f t="shared" si="3"/>
        <v>32</v>
      </c>
      <c r="H108" s="50" t="str">
        <f t="shared" si="2"/>
        <v>1.6</v>
      </c>
      <c r="I108" s="51" t="s">
        <v>22</v>
      </c>
    </row>
    <row r="109">
      <c r="A109" s="1"/>
      <c r="B109" s="45" t="s">
        <v>86</v>
      </c>
      <c r="C109" s="46" t="s">
        <v>102</v>
      </c>
      <c r="D109" s="47" t="s">
        <v>23</v>
      </c>
      <c r="E109" s="48" t="s">
        <v>11</v>
      </c>
      <c r="F109" s="48">
        <v>64.0</v>
      </c>
      <c r="G109" s="49" t="str">
        <f t="shared" si="3"/>
        <v>32</v>
      </c>
      <c r="H109" s="50" t="str">
        <f t="shared" si="2"/>
        <v>1.6</v>
      </c>
      <c r="I109" s="51" t="s">
        <v>58</v>
      </c>
    </row>
    <row r="110">
      <c r="A110" s="1"/>
      <c r="B110" s="45" t="s">
        <v>86</v>
      </c>
      <c r="C110" s="46" t="s">
        <v>102</v>
      </c>
      <c r="D110" s="47" t="s">
        <v>25</v>
      </c>
      <c r="E110" s="48" t="s">
        <v>11</v>
      </c>
      <c r="F110" s="48">
        <v>64.0</v>
      </c>
      <c r="G110" s="49" t="str">
        <f t="shared" si="3"/>
        <v>32</v>
      </c>
      <c r="H110" s="50" t="str">
        <f t="shared" si="2"/>
        <v>1.6</v>
      </c>
      <c r="I110" s="51" t="s">
        <v>26</v>
      </c>
    </row>
    <row r="111">
      <c r="A111" s="1"/>
      <c r="B111" s="45" t="s">
        <v>86</v>
      </c>
      <c r="C111" s="46" t="s">
        <v>102</v>
      </c>
      <c r="D111" s="47" t="s">
        <v>27</v>
      </c>
      <c r="E111" s="48" t="s">
        <v>11</v>
      </c>
      <c r="F111" s="48">
        <v>32.0</v>
      </c>
      <c r="G111" s="49" t="str">
        <f t="shared" si="3"/>
        <v>16</v>
      </c>
      <c r="H111" s="50" t="str">
        <f t="shared" si="2"/>
        <v>0.8</v>
      </c>
      <c r="I111" s="51" t="s">
        <v>28</v>
      </c>
    </row>
    <row r="112">
      <c r="A112" s="1"/>
      <c r="B112" s="45" t="s">
        <v>86</v>
      </c>
      <c r="C112" s="46" t="s">
        <v>102</v>
      </c>
      <c r="D112" s="47" t="s">
        <v>29</v>
      </c>
      <c r="E112" s="48" t="s">
        <v>11</v>
      </c>
      <c r="F112" s="48">
        <v>128.0</v>
      </c>
      <c r="G112" s="49" t="str">
        <f t="shared" si="3"/>
        <v>64</v>
      </c>
      <c r="H112" s="50" t="str">
        <f t="shared" si="2"/>
        <v>3.2</v>
      </c>
      <c r="I112" s="51" t="s">
        <v>59</v>
      </c>
    </row>
    <row r="113">
      <c r="A113" s="1"/>
      <c r="B113" s="45" t="s">
        <v>86</v>
      </c>
      <c r="C113" s="46" t="s">
        <v>102</v>
      </c>
      <c r="D113" s="47" t="s">
        <v>31</v>
      </c>
      <c r="E113" s="48" t="s">
        <v>11</v>
      </c>
      <c r="F113" s="48">
        <v>128.0</v>
      </c>
      <c r="G113" s="49" t="str">
        <f t="shared" si="3"/>
        <v>64</v>
      </c>
      <c r="H113" s="50" t="str">
        <f t="shared" si="2"/>
        <v>3.2</v>
      </c>
      <c r="I113" s="51" t="s">
        <v>32</v>
      </c>
    </row>
    <row r="114">
      <c r="A114" s="1"/>
      <c r="B114" s="45" t="s">
        <v>86</v>
      </c>
      <c r="C114" s="46" t="s">
        <v>102</v>
      </c>
      <c r="D114" s="47" t="s">
        <v>33</v>
      </c>
      <c r="E114" s="48" t="s">
        <v>11</v>
      </c>
      <c r="F114" s="48">
        <v>64.0</v>
      </c>
      <c r="G114" s="49" t="str">
        <f t="shared" si="3"/>
        <v>32</v>
      </c>
      <c r="H114" s="50" t="str">
        <f t="shared" si="2"/>
        <v>1.6</v>
      </c>
      <c r="I114" s="51" t="s">
        <v>60</v>
      </c>
    </row>
    <row r="115">
      <c r="A115" s="1"/>
      <c r="B115" s="45" t="s">
        <v>86</v>
      </c>
      <c r="C115" s="46" t="s">
        <v>102</v>
      </c>
      <c r="D115" s="47" t="s">
        <v>35</v>
      </c>
      <c r="E115" s="48" t="s">
        <v>11</v>
      </c>
      <c r="F115" s="48">
        <v>32.0</v>
      </c>
      <c r="G115" s="49" t="str">
        <f t="shared" si="3"/>
        <v>16</v>
      </c>
      <c r="H115" s="50" t="str">
        <f t="shared" si="2"/>
        <v>0.8</v>
      </c>
      <c r="I115" s="51" t="s">
        <v>89</v>
      </c>
    </row>
    <row r="116">
      <c r="A116" s="1"/>
      <c r="B116" s="45" t="s">
        <v>86</v>
      </c>
      <c r="C116" s="52" t="s">
        <v>102</v>
      </c>
      <c r="D116" s="70" t="s">
        <v>103</v>
      </c>
      <c r="E116" s="54" t="s">
        <v>11</v>
      </c>
      <c r="F116" s="71">
        <v>128.0</v>
      </c>
      <c r="G116" s="55" t="str">
        <f t="shared" si="3"/>
        <v>64</v>
      </c>
      <c r="H116" s="56" t="str">
        <f t="shared" si="2"/>
        <v>3.2</v>
      </c>
      <c r="I116" s="51" t="s">
        <v>104</v>
      </c>
    </row>
    <row r="117">
      <c r="A117" s="1"/>
      <c r="B117" s="45" t="s">
        <v>86</v>
      </c>
      <c r="C117" s="52" t="s">
        <v>102</v>
      </c>
      <c r="D117" s="53" t="s">
        <v>105</v>
      </c>
      <c r="E117" s="54" t="s">
        <v>11</v>
      </c>
      <c r="F117" s="71">
        <v>128.0</v>
      </c>
      <c r="G117" s="55" t="str">
        <f t="shared" si="3"/>
        <v>64</v>
      </c>
      <c r="H117" s="56" t="str">
        <f t="shared" si="2"/>
        <v>3.2</v>
      </c>
      <c r="I117" s="51" t="s">
        <v>106</v>
      </c>
    </row>
    <row r="118">
      <c r="A118" s="1"/>
      <c r="B118" s="45" t="s">
        <v>86</v>
      </c>
      <c r="C118" s="52" t="s">
        <v>102</v>
      </c>
      <c r="D118" s="57" t="s">
        <v>107</v>
      </c>
      <c r="E118" s="54" t="s">
        <v>11</v>
      </c>
      <c r="F118" s="71">
        <v>128.0</v>
      </c>
      <c r="G118" s="55" t="str">
        <f t="shared" si="3"/>
        <v>64</v>
      </c>
      <c r="H118" s="56" t="str">
        <f t="shared" si="2"/>
        <v>3.2</v>
      </c>
      <c r="I118" s="51" t="s">
        <v>108</v>
      </c>
    </row>
    <row r="119">
      <c r="A119" s="1">
        <v>1.0</v>
      </c>
      <c r="B119" s="45" t="s">
        <v>86</v>
      </c>
      <c r="C119" s="58" t="s">
        <v>109</v>
      </c>
      <c r="D119" s="59" t="s">
        <v>10</v>
      </c>
      <c r="E119" s="60" t="s">
        <v>11</v>
      </c>
      <c r="F119" s="60">
        <v>32.0</v>
      </c>
      <c r="G119" s="61" t="str">
        <f t="shared" si="3"/>
        <v>16</v>
      </c>
      <c r="H119" s="62" t="str">
        <f t="shared" si="2"/>
        <v>0.8</v>
      </c>
      <c r="I119" s="63" t="s">
        <v>55</v>
      </c>
    </row>
    <row r="120">
      <c r="A120" s="1">
        <v>1.0</v>
      </c>
      <c r="B120" s="45" t="s">
        <v>86</v>
      </c>
      <c r="C120" s="58" t="s">
        <v>109</v>
      </c>
      <c r="D120" s="59" t="s">
        <v>13</v>
      </c>
      <c r="E120" s="60" t="s">
        <v>11</v>
      </c>
      <c r="F120" s="60">
        <v>64.0</v>
      </c>
      <c r="G120" s="61" t="str">
        <f t="shared" si="3"/>
        <v>32</v>
      </c>
      <c r="H120" s="62" t="str">
        <f t="shared" si="2"/>
        <v>1.6</v>
      </c>
      <c r="I120" s="63" t="s">
        <v>56</v>
      </c>
    </row>
    <row r="121">
      <c r="A121" s="1">
        <v>1.0</v>
      </c>
      <c r="B121" s="45" t="s">
        <v>86</v>
      </c>
      <c r="C121" s="58" t="s">
        <v>109</v>
      </c>
      <c r="D121" s="59" t="s">
        <v>15</v>
      </c>
      <c r="E121" s="60" t="s">
        <v>11</v>
      </c>
      <c r="F121" s="60">
        <v>64.0</v>
      </c>
      <c r="G121" s="61" t="str">
        <f t="shared" si="3"/>
        <v>32</v>
      </c>
      <c r="H121" s="62" t="str">
        <f t="shared" si="2"/>
        <v>1.6</v>
      </c>
      <c r="I121" s="63" t="s">
        <v>57</v>
      </c>
    </row>
    <row r="122">
      <c r="A122" s="1">
        <v>1.0</v>
      </c>
      <c r="B122" s="45" t="s">
        <v>86</v>
      </c>
      <c r="C122" s="58" t="s">
        <v>109</v>
      </c>
      <c r="D122" s="59" t="s">
        <v>17</v>
      </c>
      <c r="E122" s="60" t="s">
        <v>11</v>
      </c>
      <c r="F122" s="60">
        <v>32.0</v>
      </c>
      <c r="G122" s="61" t="str">
        <f t="shared" si="3"/>
        <v>16</v>
      </c>
      <c r="H122" s="62" t="str">
        <f t="shared" si="2"/>
        <v>0.8</v>
      </c>
      <c r="I122" s="63" t="s">
        <v>71</v>
      </c>
    </row>
    <row r="123">
      <c r="A123" s="1">
        <v>1.0</v>
      </c>
      <c r="B123" s="45" t="s">
        <v>86</v>
      </c>
      <c r="C123" s="58" t="s">
        <v>109</v>
      </c>
      <c r="D123" s="59" t="s">
        <v>19</v>
      </c>
      <c r="E123" s="60" t="s">
        <v>11</v>
      </c>
      <c r="F123" s="60">
        <v>32.0</v>
      </c>
      <c r="G123" s="61" t="str">
        <f t="shared" si="3"/>
        <v>16</v>
      </c>
      <c r="H123" s="62" t="str">
        <f t="shared" si="2"/>
        <v>0.8</v>
      </c>
      <c r="I123" s="63" t="s">
        <v>101</v>
      </c>
    </row>
    <row r="124">
      <c r="A124" s="1">
        <v>1.0</v>
      </c>
      <c r="B124" s="45" t="s">
        <v>86</v>
      </c>
      <c r="C124" s="58" t="s">
        <v>109</v>
      </c>
      <c r="D124" s="59" t="s">
        <v>21</v>
      </c>
      <c r="E124" s="60" t="s">
        <v>11</v>
      </c>
      <c r="F124" s="60">
        <v>64.0</v>
      </c>
      <c r="G124" s="61" t="str">
        <f t="shared" si="3"/>
        <v>32</v>
      </c>
      <c r="H124" s="62" t="str">
        <f t="shared" si="2"/>
        <v>1.6</v>
      </c>
      <c r="I124" s="63" t="s">
        <v>110</v>
      </c>
    </row>
    <row r="125">
      <c r="A125" s="1">
        <v>1.0</v>
      </c>
      <c r="B125" s="45" t="s">
        <v>86</v>
      </c>
      <c r="C125" s="58" t="s">
        <v>109</v>
      </c>
      <c r="D125" s="59" t="s">
        <v>23</v>
      </c>
      <c r="E125" s="60" t="s">
        <v>11</v>
      </c>
      <c r="F125" s="60">
        <v>64.0</v>
      </c>
      <c r="G125" s="61" t="str">
        <f t="shared" si="3"/>
        <v>32</v>
      </c>
      <c r="H125" s="62" t="str">
        <f t="shared" si="2"/>
        <v>1.6</v>
      </c>
      <c r="I125" s="63" t="s">
        <v>58</v>
      </c>
    </row>
    <row r="126">
      <c r="A126" s="1">
        <v>1.0</v>
      </c>
      <c r="B126" s="45" t="s">
        <v>86</v>
      </c>
      <c r="C126" s="58" t="s">
        <v>109</v>
      </c>
      <c r="D126" s="59" t="s">
        <v>25</v>
      </c>
      <c r="E126" s="60" t="s">
        <v>11</v>
      </c>
      <c r="F126" s="60">
        <v>64.0</v>
      </c>
      <c r="G126" s="61" t="str">
        <f t="shared" si="3"/>
        <v>32</v>
      </c>
      <c r="H126" s="62" t="str">
        <f t="shared" si="2"/>
        <v>1.6</v>
      </c>
      <c r="I126" s="63" t="s">
        <v>26</v>
      </c>
    </row>
    <row r="127">
      <c r="A127" s="1">
        <v>1.0</v>
      </c>
      <c r="B127" s="45" t="s">
        <v>86</v>
      </c>
      <c r="C127" s="58" t="s">
        <v>109</v>
      </c>
      <c r="D127" s="59" t="s">
        <v>27</v>
      </c>
      <c r="E127" s="60" t="s">
        <v>11</v>
      </c>
      <c r="F127" s="60">
        <v>32.0</v>
      </c>
      <c r="G127" s="61" t="str">
        <f t="shared" si="3"/>
        <v>16</v>
      </c>
      <c r="H127" s="62" t="str">
        <f t="shared" si="2"/>
        <v>0.8</v>
      </c>
      <c r="I127" s="63" t="s">
        <v>28</v>
      </c>
    </row>
    <row r="128">
      <c r="A128" s="1">
        <v>1.0</v>
      </c>
      <c r="B128" s="45" t="s">
        <v>86</v>
      </c>
      <c r="C128" s="58" t="s">
        <v>109</v>
      </c>
      <c r="D128" s="59" t="s">
        <v>29</v>
      </c>
      <c r="E128" s="60" t="s">
        <v>11</v>
      </c>
      <c r="F128" s="60">
        <v>128.0</v>
      </c>
      <c r="G128" s="61" t="str">
        <f t="shared" si="3"/>
        <v>64</v>
      </c>
      <c r="H128" s="62" t="str">
        <f t="shared" si="2"/>
        <v>3.2</v>
      </c>
      <c r="I128" s="63" t="s">
        <v>59</v>
      </c>
    </row>
    <row r="129">
      <c r="A129" s="1">
        <v>1.0</v>
      </c>
      <c r="B129" s="45" t="s">
        <v>86</v>
      </c>
      <c r="C129" s="58" t="s">
        <v>109</v>
      </c>
      <c r="D129" s="59" t="s">
        <v>31</v>
      </c>
      <c r="E129" s="60" t="s">
        <v>11</v>
      </c>
      <c r="F129" s="60">
        <v>128.0</v>
      </c>
      <c r="G129" s="61" t="str">
        <f t="shared" si="3"/>
        <v>64</v>
      </c>
      <c r="H129" s="62" t="str">
        <f t="shared" si="2"/>
        <v>3.2</v>
      </c>
      <c r="I129" s="63" t="s">
        <v>32</v>
      </c>
    </row>
    <row r="130">
      <c r="A130" s="1">
        <v>1.0</v>
      </c>
      <c r="B130" s="45" t="s">
        <v>86</v>
      </c>
      <c r="C130" s="58" t="s">
        <v>109</v>
      </c>
      <c r="D130" s="59" t="s">
        <v>33</v>
      </c>
      <c r="E130" s="60" t="s">
        <v>11</v>
      </c>
      <c r="F130" s="60">
        <v>64.0</v>
      </c>
      <c r="G130" s="61" t="str">
        <f t="shared" si="3"/>
        <v>32</v>
      </c>
      <c r="H130" s="62" t="str">
        <f t="shared" si="2"/>
        <v>1.6</v>
      </c>
      <c r="I130" s="63" t="s">
        <v>76</v>
      </c>
    </row>
    <row r="131">
      <c r="A131" s="1">
        <v>1.0</v>
      </c>
      <c r="B131" s="45" t="s">
        <v>86</v>
      </c>
      <c r="C131" s="58" t="s">
        <v>109</v>
      </c>
      <c r="D131" s="59" t="s">
        <v>35</v>
      </c>
      <c r="E131" s="60" t="s">
        <v>11</v>
      </c>
      <c r="F131" s="60">
        <v>32.0</v>
      </c>
      <c r="G131" s="61" t="str">
        <f t="shared" si="3"/>
        <v>16</v>
      </c>
      <c r="H131" s="62" t="str">
        <f t="shared" si="2"/>
        <v>0.8</v>
      </c>
      <c r="I131" s="63" t="s">
        <v>89</v>
      </c>
    </row>
    <row r="132">
      <c r="A132" s="1"/>
      <c r="B132" s="45" t="s">
        <v>86</v>
      </c>
      <c r="C132" s="58" t="s">
        <v>109</v>
      </c>
      <c r="D132" s="72" t="s">
        <v>103</v>
      </c>
      <c r="E132" s="66" t="s">
        <v>11</v>
      </c>
      <c r="F132" s="73">
        <v>128.0</v>
      </c>
      <c r="G132" s="67" t="str">
        <f t="shared" si="3"/>
        <v>64</v>
      </c>
      <c r="H132" s="68" t="str">
        <f t="shared" si="2"/>
        <v>3.2</v>
      </c>
      <c r="I132" s="63" t="s">
        <v>104</v>
      </c>
    </row>
    <row r="133">
      <c r="A133" s="1"/>
      <c r="B133" s="45" t="s">
        <v>86</v>
      </c>
      <c r="C133" s="58" t="s">
        <v>109</v>
      </c>
      <c r="D133" s="65" t="s">
        <v>105</v>
      </c>
      <c r="E133" s="66" t="s">
        <v>11</v>
      </c>
      <c r="F133" s="73">
        <v>128.0</v>
      </c>
      <c r="G133" s="67" t="str">
        <f t="shared" si="3"/>
        <v>64</v>
      </c>
      <c r="H133" s="68" t="str">
        <f t="shared" si="2"/>
        <v>3.2</v>
      </c>
      <c r="I133" s="63" t="s">
        <v>106</v>
      </c>
    </row>
    <row r="134">
      <c r="A134" s="1"/>
      <c r="B134" s="45" t="s">
        <v>86</v>
      </c>
      <c r="C134" s="58" t="s">
        <v>109</v>
      </c>
      <c r="D134" s="69" t="s">
        <v>107</v>
      </c>
      <c r="E134" s="66" t="s">
        <v>11</v>
      </c>
      <c r="F134" s="73">
        <v>128.0</v>
      </c>
      <c r="G134" s="67" t="str">
        <f t="shared" si="3"/>
        <v>64</v>
      </c>
      <c r="H134" s="68" t="str">
        <f t="shared" si="2"/>
        <v>3.2</v>
      </c>
      <c r="I134" s="63" t="s">
        <v>108</v>
      </c>
    </row>
    <row r="135">
      <c r="A135" s="1">
        <v>1.0</v>
      </c>
      <c r="B135" s="45" t="s">
        <v>86</v>
      </c>
      <c r="C135" s="74" t="s">
        <v>1</v>
      </c>
      <c r="D135" s="75" t="s">
        <v>10</v>
      </c>
      <c r="E135" s="76" t="s">
        <v>11</v>
      </c>
      <c r="F135" s="76">
        <v>32.0</v>
      </c>
      <c r="G135" s="77" t="str">
        <f t="shared" si="3"/>
        <v>16</v>
      </c>
      <c r="H135" s="78" t="str">
        <f t="shared" si="2"/>
        <v>0.8</v>
      </c>
      <c r="I135" s="79" t="s">
        <v>55</v>
      </c>
    </row>
    <row r="136">
      <c r="A136" s="1">
        <v>1.0</v>
      </c>
      <c r="B136" s="45" t="s">
        <v>86</v>
      </c>
      <c r="C136" s="74" t="s">
        <v>1</v>
      </c>
      <c r="D136" s="75" t="s">
        <v>13</v>
      </c>
      <c r="E136" s="76" t="s">
        <v>11</v>
      </c>
      <c r="F136" s="76">
        <v>64.0</v>
      </c>
      <c r="G136" s="77" t="str">
        <f t="shared" si="3"/>
        <v>32</v>
      </c>
      <c r="H136" s="78" t="str">
        <f t="shared" si="2"/>
        <v>1.6</v>
      </c>
      <c r="I136" s="79" t="s">
        <v>14</v>
      </c>
    </row>
    <row r="137">
      <c r="A137" s="1">
        <v>1.0</v>
      </c>
      <c r="B137" s="45" t="s">
        <v>86</v>
      </c>
      <c r="C137" s="74" t="s">
        <v>1</v>
      </c>
      <c r="D137" s="75" t="s">
        <v>15</v>
      </c>
      <c r="E137" s="76" t="s">
        <v>11</v>
      </c>
      <c r="F137" s="76">
        <v>64.0</v>
      </c>
      <c r="G137" s="77" t="str">
        <f t="shared" si="3"/>
        <v>32</v>
      </c>
      <c r="H137" s="78" t="str">
        <f t="shared" si="2"/>
        <v>1.6</v>
      </c>
      <c r="I137" s="79" t="s">
        <v>57</v>
      </c>
    </row>
    <row r="138">
      <c r="A138" s="1">
        <v>1.0</v>
      </c>
      <c r="B138" s="45" t="s">
        <v>86</v>
      </c>
      <c r="C138" s="74" t="s">
        <v>1</v>
      </c>
      <c r="D138" s="75" t="s">
        <v>17</v>
      </c>
      <c r="E138" s="76" t="s">
        <v>11</v>
      </c>
      <c r="F138" s="76">
        <v>32.0</v>
      </c>
      <c r="G138" s="77" t="str">
        <f t="shared" si="3"/>
        <v>16</v>
      </c>
      <c r="H138" s="78" t="str">
        <f t="shared" si="2"/>
        <v>0.8</v>
      </c>
      <c r="I138" s="79" t="s">
        <v>71</v>
      </c>
    </row>
    <row r="139">
      <c r="A139" s="1">
        <v>1.0</v>
      </c>
      <c r="B139" s="45" t="s">
        <v>86</v>
      </c>
      <c r="C139" s="74" t="s">
        <v>1</v>
      </c>
      <c r="D139" s="75" t="s">
        <v>19</v>
      </c>
      <c r="E139" s="76" t="s">
        <v>11</v>
      </c>
      <c r="F139" s="76">
        <v>32.0</v>
      </c>
      <c r="G139" s="77" t="str">
        <f t="shared" si="3"/>
        <v>16</v>
      </c>
      <c r="H139" s="78" t="str">
        <f t="shared" si="2"/>
        <v>0.8</v>
      </c>
      <c r="I139" s="79" t="s">
        <v>101</v>
      </c>
    </row>
    <row r="140">
      <c r="A140" s="1">
        <v>1.0</v>
      </c>
      <c r="B140" s="45" t="s">
        <v>86</v>
      </c>
      <c r="C140" s="74" t="s">
        <v>1</v>
      </c>
      <c r="D140" s="75" t="s">
        <v>21</v>
      </c>
      <c r="E140" s="76" t="s">
        <v>11</v>
      </c>
      <c r="F140" s="76">
        <v>64.0</v>
      </c>
      <c r="G140" s="77" t="str">
        <f t="shared" si="3"/>
        <v>32</v>
      </c>
      <c r="H140" s="78" t="str">
        <f t="shared" si="2"/>
        <v>1.6</v>
      </c>
      <c r="I140" s="79" t="s">
        <v>110</v>
      </c>
    </row>
    <row r="141">
      <c r="A141" s="1">
        <v>1.0</v>
      </c>
      <c r="B141" s="45" t="s">
        <v>86</v>
      </c>
      <c r="C141" s="74" t="s">
        <v>1</v>
      </c>
      <c r="D141" s="75" t="s">
        <v>23</v>
      </c>
      <c r="E141" s="76" t="s">
        <v>11</v>
      </c>
      <c r="F141" s="76">
        <v>64.0</v>
      </c>
      <c r="G141" s="77" t="str">
        <f t="shared" si="3"/>
        <v>32</v>
      </c>
      <c r="H141" s="78" t="str">
        <f t="shared" si="2"/>
        <v>1.6</v>
      </c>
      <c r="I141" s="79" t="s">
        <v>58</v>
      </c>
    </row>
    <row r="142">
      <c r="A142" s="1">
        <v>1.0</v>
      </c>
      <c r="B142" s="45" t="s">
        <v>86</v>
      </c>
      <c r="C142" s="74" t="s">
        <v>1</v>
      </c>
      <c r="D142" s="75" t="s">
        <v>25</v>
      </c>
      <c r="E142" s="76" t="s">
        <v>11</v>
      </c>
      <c r="F142" s="76">
        <v>64.0</v>
      </c>
      <c r="G142" s="77" t="str">
        <f t="shared" si="3"/>
        <v>32</v>
      </c>
      <c r="H142" s="78" t="str">
        <f t="shared" si="2"/>
        <v>1.6</v>
      </c>
      <c r="I142" s="79" t="s">
        <v>73</v>
      </c>
    </row>
    <row r="143">
      <c r="A143" s="1">
        <v>1.0</v>
      </c>
      <c r="B143" s="45" t="s">
        <v>86</v>
      </c>
      <c r="C143" s="74" t="s">
        <v>1</v>
      </c>
      <c r="D143" s="75" t="s">
        <v>27</v>
      </c>
      <c r="E143" s="76" t="s">
        <v>11</v>
      </c>
      <c r="F143" s="76">
        <v>32.0</v>
      </c>
      <c r="G143" s="77" t="str">
        <f t="shared" si="3"/>
        <v>16</v>
      </c>
      <c r="H143" s="78" t="str">
        <f t="shared" si="2"/>
        <v>0.8</v>
      </c>
      <c r="I143" s="79" t="s">
        <v>72</v>
      </c>
    </row>
    <row r="144">
      <c r="A144" s="1">
        <v>1.0</v>
      </c>
      <c r="B144" s="45" t="s">
        <v>86</v>
      </c>
      <c r="C144" s="74" t="s">
        <v>1</v>
      </c>
      <c r="D144" s="75" t="s">
        <v>29</v>
      </c>
      <c r="E144" s="76" t="s">
        <v>11</v>
      </c>
      <c r="F144" s="76">
        <v>128.0</v>
      </c>
      <c r="G144" s="77" t="str">
        <f t="shared" si="3"/>
        <v>64</v>
      </c>
      <c r="H144" s="78" t="str">
        <f t="shared" si="2"/>
        <v>3.2</v>
      </c>
      <c r="I144" s="79" t="s">
        <v>75</v>
      </c>
    </row>
    <row r="145">
      <c r="A145" s="1">
        <v>1.0</v>
      </c>
      <c r="B145" s="45" t="s">
        <v>86</v>
      </c>
      <c r="C145" s="74" t="s">
        <v>1</v>
      </c>
      <c r="D145" s="75" t="s">
        <v>31</v>
      </c>
      <c r="E145" s="76" t="s">
        <v>11</v>
      </c>
      <c r="F145" s="76">
        <v>108.0</v>
      </c>
      <c r="G145" s="77" t="str">
        <f t="shared" si="3"/>
        <v>54</v>
      </c>
      <c r="H145" s="78" t="str">
        <f t="shared" si="2"/>
        <v>2.7</v>
      </c>
      <c r="I145" s="79" t="s">
        <v>72</v>
      </c>
    </row>
    <row r="146">
      <c r="A146" s="1">
        <v>1.0</v>
      </c>
      <c r="B146" s="45" t="s">
        <v>86</v>
      </c>
      <c r="C146" s="74" t="s">
        <v>1</v>
      </c>
      <c r="D146" s="75" t="s">
        <v>33</v>
      </c>
      <c r="E146" s="76" t="s">
        <v>11</v>
      </c>
      <c r="F146" s="76">
        <v>64.0</v>
      </c>
      <c r="G146" s="77" t="str">
        <f t="shared" si="3"/>
        <v>32</v>
      </c>
      <c r="H146" s="78" t="str">
        <f t="shared" si="2"/>
        <v>1.6</v>
      </c>
      <c r="I146" s="79" t="s">
        <v>76</v>
      </c>
    </row>
    <row r="147">
      <c r="A147" s="1">
        <v>1.0</v>
      </c>
      <c r="B147" s="45" t="s">
        <v>86</v>
      </c>
      <c r="C147" s="74" t="s">
        <v>1</v>
      </c>
      <c r="D147" s="75" t="s">
        <v>35</v>
      </c>
      <c r="E147" s="76" t="s">
        <v>11</v>
      </c>
      <c r="F147" s="76">
        <v>32.0</v>
      </c>
      <c r="G147" s="77" t="str">
        <f t="shared" si="3"/>
        <v>16</v>
      </c>
      <c r="H147" s="78" t="str">
        <f t="shared" si="2"/>
        <v>0.8</v>
      </c>
      <c r="I147" s="79" t="s">
        <v>61</v>
      </c>
    </row>
    <row r="148">
      <c r="A148" s="1"/>
      <c r="B148" s="45" t="s">
        <v>86</v>
      </c>
      <c r="C148" s="3" t="s">
        <v>1</v>
      </c>
      <c r="D148" s="80" t="s">
        <v>111</v>
      </c>
      <c r="E148" s="81" t="s">
        <v>11</v>
      </c>
      <c r="F148" s="81">
        <v>128.0</v>
      </c>
      <c r="G148" s="82" t="str">
        <f t="shared" si="3"/>
        <v>64</v>
      </c>
      <c r="H148" s="83" t="str">
        <f t="shared" si="2"/>
        <v>3.2</v>
      </c>
      <c r="I148" s="79" t="s">
        <v>95</v>
      </c>
    </row>
    <row r="149">
      <c r="A149" s="1"/>
      <c r="B149" s="45" t="s">
        <v>86</v>
      </c>
      <c r="C149" s="3" t="s">
        <v>1</v>
      </c>
      <c r="D149" s="80" t="s">
        <v>112</v>
      </c>
      <c r="E149" s="81" t="s">
        <v>11</v>
      </c>
      <c r="F149" s="81">
        <v>128.0</v>
      </c>
      <c r="G149" s="82" t="str">
        <f t="shared" si="3"/>
        <v>64</v>
      </c>
      <c r="H149" s="83" t="str">
        <f t="shared" si="2"/>
        <v>3.2</v>
      </c>
      <c r="I149" s="79" t="s">
        <v>113</v>
      </c>
    </row>
    <row r="150">
      <c r="A150" s="1"/>
      <c r="B150" s="45" t="s">
        <v>86</v>
      </c>
      <c r="C150" s="3" t="s">
        <v>1</v>
      </c>
      <c r="D150" s="80" t="s">
        <v>114</v>
      </c>
      <c r="E150" s="81" t="s">
        <v>11</v>
      </c>
      <c r="F150" s="81">
        <v>128.0</v>
      </c>
      <c r="G150" s="82" t="str">
        <f t="shared" si="3"/>
        <v>64</v>
      </c>
      <c r="H150" s="83" t="str">
        <f t="shared" si="2"/>
        <v>3.2</v>
      </c>
      <c r="I150" s="79" t="s">
        <v>97</v>
      </c>
    </row>
    <row r="151">
      <c r="A151" s="1">
        <v>1.0</v>
      </c>
      <c r="B151" s="84" t="s">
        <v>115</v>
      </c>
      <c r="C151" s="85" t="s">
        <v>9</v>
      </c>
      <c r="D151" s="86" t="s">
        <v>10</v>
      </c>
      <c r="E151" s="87" t="s">
        <v>11</v>
      </c>
      <c r="F151" s="87">
        <v>32.0</v>
      </c>
      <c r="G151" s="88" t="str">
        <f t="shared" si="3"/>
        <v>16</v>
      </c>
      <c r="H151" s="89" t="str">
        <f t="shared" si="2"/>
        <v>0.8</v>
      </c>
      <c r="I151" s="90" t="s">
        <v>70</v>
      </c>
    </row>
    <row r="152">
      <c r="A152" s="1">
        <v>1.0</v>
      </c>
      <c r="B152" s="84" t="s">
        <v>115</v>
      </c>
      <c r="C152" s="85" t="s">
        <v>9</v>
      </c>
      <c r="D152" s="86" t="s">
        <v>13</v>
      </c>
      <c r="E152" s="87" t="s">
        <v>11</v>
      </c>
      <c r="F152" s="87">
        <v>64.0</v>
      </c>
      <c r="G152" s="88" t="str">
        <f t="shared" si="3"/>
        <v>32</v>
      </c>
      <c r="H152" s="89" t="str">
        <f t="shared" si="2"/>
        <v>1.6</v>
      </c>
      <c r="I152" s="90" t="s">
        <v>14</v>
      </c>
    </row>
    <row r="153">
      <c r="A153" s="1">
        <v>1.0</v>
      </c>
      <c r="B153" s="84" t="s">
        <v>115</v>
      </c>
      <c r="C153" s="85" t="s">
        <v>9</v>
      </c>
      <c r="D153" s="86" t="s">
        <v>15</v>
      </c>
      <c r="E153" s="87" t="s">
        <v>11</v>
      </c>
      <c r="F153" s="87">
        <v>64.0</v>
      </c>
      <c r="G153" s="88" t="str">
        <f t="shared" si="3"/>
        <v>32</v>
      </c>
      <c r="H153" s="89" t="str">
        <f t="shared" si="2"/>
        <v>1.6</v>
      </c>
      <c r="I153" s="90" t="s">
        <v>16</v>
      </c>
    </row>
    <row r="154">
      <c r="A154" s="1">
        <v>1.0</v>
      </c>
      <c r="B154" s="84" t="s">
        <v>115</v>
      </c>
      <c r="C154" s="85" t="s">
        <v>9</v>
      </c>
      <c r="D154" s="86" t="s">
        <v>17</v>
      </c>
      <c r="E154" s="87" t="s">
        <v>11</v>
      </c>
      <c r="F154" s="87">
        <v>32.0</v>
      </c>
      <c r="G154" s="88" t="str">
        <f t="shared" si="3"/>
        <v>16</v>
      </c>
      <c r="H154" s="89" t="str">
        <f t="shared" si="2"/>
        <v>0.8</v>
      </c>
      <c r="I154" s="90" t="s">
        <v>18</v>
      </c>
    </row>
    <row r="155">
      <c r="A155" s="1">
        <v>1.0</v>
      </c>
      <c r="B155" s="84" t="s">
        <v>115</v>
      </c>
      <c r="C155" s="85" t="s">
        <v>9</v>
      </c>
      <c r="D155" s="86" t="s">
        <v>19</v>
      </c>
      <c r="E155" s="87" t="s">
        <v>11</v>
      </c>
      <c r="F155" s="87">
        <v>32.0</v>
      </c>
      <c r="G155" s="88" t="str">
        <f t="shared" si="3"/>
        <v>16</v>
      </c>
      <c r="H155" s="89" t="str">
        <f t="shared" si="2"/>
        <v>0.8</v>
      </c>
      <c r="I155" s="90" t="s">
        <v>20</v>
      </c>
    </row>
    <row r="156">
      <c r="A156" s="1">
        <v>1.0</v>
      </c>
      <c r="B156" s="84" t="s">
        <v>115</v>
      </c>
      <c r="C156" s="85" t="s">
        <v>9</v>
      </c>
      <c r="D156" s="86" t="s">
        <v>21</v>
      </c>
      <c r="E156" s="87" t="s">
        <v>11</v>
      </c>
      <c r="F156" s="87">
        <v>64.0</v>
      </c>
      <c r="G156" s="88" t="str">
        <f t="shared" si="3"/>
        <v>32</v>
      </c>
      <c r="H156" s="89" t="str">
        <f t="shared" si="2"/>
        <v>1.6</v>
      </c>
      <c r="I156" s="90" t="s">
        <v>22</v>
      </c>
    </row>
    <row r="157">
      <c r="A157" s="1">
        <v>1.0</v>
      </c>
      <c r="B157" s="84" t="s">
        <v>115</v>
      </c>
      <c r="C157" s="85" t="s">
        <v>9</v>
      </c>
      <c r="D157" s="86" t="s">
        <v>23</v>
      </c>
      <c r="E157" s="87" t="s">
        <v>11</v>
      </c>
      <c r="F157" s="87">
        <v>64.0</v>
      </c>
      <c r="G157" s="88" t="str">
        <f t="shared" si="3"/>
        <v>32</v>
      </c>
      <c r="H157" s="89" t="str">
        <f t="shared" si="2"/>
        <v>1.6</v>
      </c>
      <c r="I157" s="90" t="s">
        <v>24</v>
      </c>
    </row>
    <row r="158">
      <c r="A158" s="1">
        <v>1.0</v>
      </c>
      <c r="B158" s="84" t="s">
        <v>115</v>
      </c>
      <c r="C158" s="85" t="s">
        <v>9</v>
      </c>
      <c r="D158" s="86" t="s">
        <v>25</v>
      </c>
      <c r="E158" s="87" t="s">
        <v>11</v>
      </c>
      <c r="F158" s="87">
        <v>64.0</v>
      </c>
      <c r="G158" s="88" t="str">
        <f t="shared" si="3"/>
        <v>32</v>
      </c>
      <c r="H158" s="89" t="str">
        <f t="shared" si="2"/>
        <v>1.6</v>
      </c>
      <c r="I158" s="90" t="s">
        <v>73</v>
      </c>
    </row>
    <row r="159">
      <c r="A159" s="1">
        <v>1.0</v>
      </c>
      <c r="B159" s="84" t="s">
        <v>115</v>
      </c>
      <c r="C159" s="85" t="s">
        <v>9</v>
      </c>
      <c r="D159" s="86" t="s">
        <v>27</v>
      </c>
      <c r="E159" s="87" t="s">
        <v>11</v>
      </c>
      <c r="F159" s="87">
        <v>32.0</v>
      </c>
      <c r="G159" s="88" t="str">
        <f t="shared" si="3"/>
        <v>16</v>
      </c>
      <c r="H159" s="89" t="str">
        <f t="shared" si="2"/>
        <v>0.8</v>
      </c>
      <c r="I159" s="90" t="s">
        <v>28</v>
      </c>
    </row>
    <row r="160">
      <c r="A160" s="1">
        <v>1.0</v>
      </c>
      <c r="B160" s="84" t="s">
        <v>115</v>
      </c>
      <c r="C160" s="85" t="s">
        <v>9</v>
      </c>
      <c r="D160" s="86" t="s">
        <v>29</v>
      </c>
      <c r="E160" s="87" t="s">
        <v>11</v>
      </c>
      <c r="F160" s="87">
        <v>128.0</v>
      </c>
      <c r="G160" s="88" t="str">
        <f t="shared" si="3"/>
        <v>64</v>
      </c>
      <c r="H160" s="89" t="str">
        <f t="shared" si="2"/>
        <v>3.2</v>
      </c>
      <c r="I160" s="90" t="s">
        <v>75</v>
      </c>
    </row>
    <row r="161">
      <c r="A161" s="1">
        <v>1.0</v>
      </c>
      <c r="B161" s="84" t="s">
        <v>115</v>
      </c>
      <c r="C161" s="85" t="s">
        <v>9</v>
      </c>
      <c r="D161" s="86" t="s">
        <v>31</v>
      </c>
      <c r="E161" s="87" t="s">
        <v>11</v>
      </c>
      <c r="F161" s="87">
        <v>128.0</v>
      </c>
      <c r="G161" s="88" t="str">
        <f t="shared" si="3"/>
        <v>64</v>
      </c>
      <c r="H161" s="89" t="str">
        <f t="shared" si="2"/>
        <v>3.2</v>
      </c>
      <c r="I161" s="90" t="s">
        <v>18</v>
      </c>
    </row>
    <row r="162">
      <c r="A162" s="1">
        <v>1.0</v>
      </c>
      <c r="B162" s="84" t="s">
        <v>115</v>
      </c>
      <c r="C162" s="85" t="s">
        <v>9</v>
      </c>
      <c r="D162" s="86" t="s">
        <v>33</v>
      </c>
      <c r="E162" s="87" t="s">
        <v>11</v>
      </c>
      <c r="F162" s="87">
        <v>64.0</v>
      </c>
      <c r="G162" s="88" t="str">
        <f t="shared" si="3"/>
        <v>32</v>
      </c>
      <c r="H162" s="89" t="str">
        <f t="shared" si="2"/>
        <v>1.6</v>
      </c>
      <c r="I162" s="90" t="s">
        <v>60</v>
      </c>
    </row>
    <row r="163">
      <c r="A163" s="1">
        <v>1.0</v>
      </c>
      <c r="B163" s="84" t="s">
        <v>115</v>
      </c>
      <c r="C163" s="85" t="s">
        <v>9</v>
      </c>
      <c r="D163" s="86" t="s">
        <v>35</v>
      </c>
      <c r="E163" s="87" t="s">
        <v>11</v>
      </c>
      <c r="F163" s="87">
        <v>32.0</v>
      </c>
      <c r="G163" s="88" t="str">
        <f t="shared" si="3"/>
        <v>16</v>
      </c>
      <c r="H163" s="89" t="str">
        <f t="shared" si="2"/>
        <v>0.8</v>
      </c>
      <c r="I163" s="90" t="s">
        <v>89</v>
      </c>
    </row>
    <row r="164">
      <c r="A164" s="1"/>
      <c r="B164" s="84" t="s">
        <v>115</v>
      </c>
      <c r="C164" s="91" t="s">
        <v>9</v>
      </c>
      <c r="D164" s="92" t="s">
        <v>116</v>
      </c>
      <c r="E164" s="93" t="s">
        <v>11</v>
      </c>
      <c r="F164" s="93">
        <v>120.0</v>
      </c>
      <c r="G164" s="94" t="str">
        <f t="shared" si="3"/>
        <v>60</v>
      </c>
      <c r="H164" s="95" t="str">
        <f t="shared" si="2"/>
        <v>3.0</v>
      </c>
      <c r="I164" s="90" t="s">
        <v>117</v>
      </c>
    </row>
    <row r="165">
      <c r="A165" s="1"/>
      <c r="B165" s="84" t="s">
        <v>115</v>
      </c>
      <c r="C165" s="91" t="s">
        <v>9</v>
      </c>
      <c r="D165" s="92" t="s">
        <v>118</v>
      </c>
      <c r="E165" s="93" t="s">
        <v>11</v>
      </c>
      <c r="F165" s="93">
        <v>120.0</v>
      </c>
      <c r="G165" s="94" t="str">
        <f t="shared" si="3"/>
        <v>60</v>
      </c>
      <c r="H165" s="95" t="str">
        <f t="shared" si="2"/>
        <v>3.0</v>
      </c>
      <c r="I165" s="90" t="s">
        <v>117</v>
      </c>
    </row>
    <row r="166">
      <c r="A166" s="1"/>
      <c r="B166" s="84" t="s">
        <v>115</v>
      </c>
      <c r="C166" s="91" t="s">
        <v>9</v>
      </c>
      <c r="D166" s="92" t="s">
        <v>119</v>
      </c>
      <c r="E166" s="93" t="s">
        <v>11</v>
      </c>
      <c r="F166" s="93">
        <v>60.0</v>
      </c>
      <c r="G166" s="94" t="str">
        <f t="shared" si="3"/>
        <v>30</v>
      </c>
      <c r="H166" s="95" t="str">
        <f t="shared" si="2"/>
        <v>1.5</v>
      </c>
      <c r="I166" s="90" t="s">
        <v>120</v>
      </c>
    </row>
    <row r="167">
      <c r="A167" s="1"/>
      <c r="B167" s="84" t="s">
        <v>115</v>
      </c>
      <c r="C167" s="91" t="s">
        <v>9</v>
      </c>
      <c r="D167" s="92" t="s">
        <v>121</v>
      </c>
      <c r="E167" s="93" t="s">
        <v>11</v>
      </c>
      <c r="F167" s="93">
        <v>120.0</v>
      </c>
      <c r="G167" s="94" t="str">
        <f t="shared" si="3"/>
        <v>60</v>
      </c>
      <c r="H167" s="95" t="str">
        <f t="shared" si="2"/>
        <v>3.0</v>
      </c>
      <c r="I167" s="90" t="s">
        <v>120</v>
      </c>
    </row>
    <row r="168">
      <c r="A168" s="1"/>
      <c r="B168" s="84" t="s">
        <v>115</v>
      </c>
      <c r="C168" s="91" t="s">
        <v>9</v>
      </c>
      <c r="D168" s="92" t="s">
        <v>98</v>
      </c>
      <c r="E168" s="93" t="s">
        <v>11</v>
      </c>
      <c r="F168" s="93">
        <v>60.0</v>
      </c>
      <c r="G168" s="94" t="str">
        <f t="shared" si="3"/>
        <v>30</v>
      </c>
      <c r="H168" s="95" t="str">
        <f t="shared" si="2"/>
        <v>1.5</v>
      </c>
      <c r="I168" s="90" t="s">
        <v>99</v>
      </c>
    </row>
    <row r="169">
      <c r="A169" s="1"/>
      <c r="B169" s="84" t="s">
        <v>115</v>
      </c>
      <c r="C169" s="91" t="s">
        <v>9</v>
      </c>
      <c r="D169" s="92" t="s">
        <v>122</v>
      </c>
      <c r="E169" s="93" t="s">
        <v>11</v>
      </c>
      <c r="F169" s="93">
        <v>90.0</v>
      </c>
      <c r="G169" s="94" t="str">
        <f t="shared" si="3"/>
        <v>45</v>
      </c>
      <c r="H169" s="95" t="str">
        <f t="shared" si="2"/>
        <v>2.3</v>
      </c>
      <c r="I169" s="90" t="s">
        <v>120</v>
      </c>
    </row>
    <row r="170">
      <c r="A170" s="1"/>
      <c r="B170" s="84" t="s">
        <v>115</v>
      </c>
      <c r="C170" s="91" t="s">
        <v>9</v>
      </c>
      <c r="D170" s="92" t="s">
        <v>123</v>
      </c>
      <c r="E170" s="93" t="s">
        <v>11</v>
      </c>
      <c r="F170" s="93">
        <v>90.0</v>
      </c>
      <c r="G170" s="94" t="str">
        <f t="shared" si="3"/>
        <v>45</v>
      </c>
      <c r="H170" s="95" t="str">
        <f t="shared" si="2"/>
        <v>2.3</v>
      </c>
      <c r="I170" s="90" t="s">
        <v>120</v>
      </c>
    </row>
    <row r="171">
      <c r="A171" s="1">
        <v>1.0</v>
      </c>
      <c r="B171" s="84" t="s">
        <v>115</v>
      </c>
      <c r="C171" s="96" t="s">
        <v>54</v>
      </c>
      <c r="D171" s="97" t="s">
        <v>10</v>
      </c>
      <c r="E171" s="98" t="s">
        <v>11</v>
      </c>
      <c r="F171" s="98">
        <v>32.0</v>
      </c>
      <c r="G171" s="99" t="str">
        <f t="shared" si="3"/>
        <v>16</v>
      </c>
      <c r="H171" s="100" t="str">
        <f t="shared" si="2"/>
        <v>0.8</v>
      </c>
      <c r="I171" s="101" t="s">
        <v>55</v>
      </c>
    </row>
    <row r="172">
      <c r="A172" s="1">
        <v>1.0</v>
      </c>
      <c r="B172" s="84" t="s">
        <v>115</v>
      </c>
      <c r="C172" s="96" t="s">
        <v>54</v>
      </c>
      <c r="D172" s="97" t="s">
        <v>13</v>
      </c>
      <c r="E172" s="98" t="s">
        <v>11</v>
      </c>
      <c r="F172" s="98">
        <v>64.0</v>
      </c>
      <c r="G172" s="99" t="str">
        <f t="shared" si="3"/>
        <v>32</v>
      </c>
      <c r="H172" s="100" t="str">
        <f t="shared" si="2"/>
        <v>1.6</v>
      </c>
      <c r="I172" s="101" t="s">
        <v>56</v>
      </c>
    </row>
    <row r="173">
      <c r="A173" s="1">
        <v>1.0</v>
      </c>
      <c r="B173" s="84" t="s">
        <v>115</v>
      </c>
      <c r="C173" s="96" t="s">
        <v>54</v>
      </c>
      <c r="D173" s="97" t="s">
        <v>15</v>
      </c>
      <c r="E173" s="98" t="s">
        <v>11</v>
      </c>
      <c r="F173" s="98">
        <v>64.0</v>
      </c>
      <c r="G173" s="99" t="str">
        <f t="shared" si="3"/>
        <v>32</v>
      </c>
      <c r="H173" s="100" t="str">
        <f t="shared" si="2"/>
        <v>1.6</v>
      </c>
      <c r="I173" s="101" t="s">
        <v>16</v>
      </c>
    </row>
    <row r="174">
      <c r="A174" s="1">
        <v>1.0</v>
      </c>
      <c r="B174" s="84" t="s">
        <v>115</v>
      </c>
      <c r="C174" s="96" t="s">
        <v>54</v>
      </c>
      <c r="D174" s="97" t="s">
        <v>17</v>
      </c>
      <c r="E174" s="98" t="s">
        <v>11</v>
      </c>
      <c r="F174" s="98">
        <v>32.0</v>
      </c>
      <c r="G174" s="99" t="str">
        <f t="shared" si="3"/>
        <v>16</v>
      </c>
      <c r="H174" s="100" t="str">
        <f t="shared" si="2"/>
        <v>0.8</v>
      </c>
      <c r="I174" s="101" t="s">
        <v>18</v>
      </c>
    </row>
    <row r="175">
      <c r="A175" s="1">
        <v>1.0</v>
      </c>
      <c r="B175" s="84" t="s">
        <v>115</v>
      </c>
      <c r="C175" s="96" t="s">
        <v>54</v>
      </c>
      <c r="D175" s="97" t="s">
        <v>19</v>
      </c>
      <c r="E175" s="98" t="s">
        <v>11</v>
      </c>
      <c r="F175" s="98">
        <v>32.0</v>
      </c>
      <c r="G175" s="99" t="str">
        <f t="shared" si="3"/>
        <v>16</v>
      </c>
      <c r="H175" s="100" t="str">
        <f t="shared" si="2"/>
        <v>0.8</v>
      </c>
      <c r="I175" s="101" t="s">
        <v>20</v>
      </c>
    </row>
    <row r="176">
      <c r="A176" s="1">
        <v>1.0</v>
      </c>
      <c r="B176" s="84" t="s">
        <v>115</v>
      </c>
      <c r="C176" s="96" t="s">
        <v>54</v>
      </c>
      <c r="D176" s="97" t="s">
        <v>21</v>
      </c>
      <c r="E176" s="98" t="s">
        <v>11</v>
      </c>
      <c r="F176" s="98">
        <v>64.0</v>
      </c>
      <c r="G176" s="99" t="str">
        <f t="shared" si="3"/>
        <v>32</v>
      </c>
      <c r="H176" s="100" t="str">
        <f t="shared" si="2"/>
        <v>1.6</v>
      </c>
      <c r="I176" s="101" t="s">
        <v>110</v>
      </c>
    </row>
    <row r="177">
      <c r="A177" s="1">
        <v>1.0</v>
      </c>
      <c r="B177" s="84" t="s">
        <v>115</v>
      </c>
      <c r="C177" s="96" t="s">
        <v>54</v>
      </c>
      <c r="D177" s="97" t="s">
        <v>23</v>
      </c>
      <c r="E177" s="98" t="s">
        <v>11</v>
      </c>
      <c r="F177" s="98">
        <v>64.0</v>
      </c>
      <c r="G177" s="99" t="str">
        <f t="shared" si="3"/>
        <v>32</v>
      </c>
      <c r="H177" s="100" t="str">
        <f t="shared" si="2"/>
        <v>1.6</v>
      </c>
      <c r="I177" s="101" t="s">
        <v>58</v>
      </c>
    </row>
    <row r="178">
      <c r="A178" s="1">
        <v>1.0</v>
      </c>
      <c r="B178" s="84" t="s">
        <v>115</v>
      </c>
      <c r="C178" s="96" t="s">
        <v>54</v>
      </c>
      <c r="D178" s="97" t="s">
        <v>25</v>
      </c>
      <c r="E178" s="98" t="s">
        <v>11</v>
      </c>
      <c r="F178" s="98">
        <v>64.0</v>
      </c>
      <c r="G178" s="99" t="str">
        <f t="shared" si="3"/>
        <v>32</v>
      </c>
      <c r="H178" s="100" t="str">
        <f t="shared" si="2"/>
        <v>1.6</v>
      </c>
      <c r="I178" s="101" t="s">
        <v>26</v>
      </c>
    </row>
    <row r="179">
      <c r="A179" s="1">
        <v>1.0</v>
      </c>
      <c r="B179" s="84" t="s">
        <v>115</v>
      </c>
      <c r="C179" s="96" t="s">
        <v>54</v>
      </c>
      <c r="D179" s="97" t="s">
        <v>27</v>
      </c>
      <c r="E179" s="98" t="s">
        <v>11</v>
      </c>
      <c r="F179" s="98">
        <v>32.0</v>
      </c>
      <c r="G179" s="99" t="str">
        <f t="shared" si="3"/>
        <v>16</v>
      </c>
      <c r="H179" s="100" t="str">
        <f t="shared" si="2"/>
        <v>0.8</v>
      </c>
      <c r="I179" s="101" t="s">
        <v>28</v>
      </c>
    </row>
    <row r="180">
      <c r="A180" s="1">
        <v>1.0</v>
      </c>
      <c r="B180" s="84" t="s">
        <v>115</v>
      </c>
      <c r="C180" s="96" t="s">
        <v>54</v>
      </c>
      <c r="D180" s="97" t="s">
        <v>29</v>
      </c>
      <c r="E180" s="98" t="s">
        <v>11</v>
      </c>
      <c r="F180" s="98">
        <v>128.0</v>
      </c>
      <c r="G180" s="99" t="str">
        <f t="shared" si="3"/>
        <v>64</v>
      </c>
      <c r="H180" s="100" t="str">
        <f t="shared" si="2"/>
        <v>3.2</v>
      </c>
      <c r="I180" s="101" t="s">
        <v>59</v>
      </c>
    </row>
    <row r="181">
      <c r="A181" s="1">
        <v>1.0</v>
      </c>
      <c r="B181" s="84" t="s">
        <v>115</v>
      </c>
      <c r="C181" s="96" t="s">
        <v>54</v>
      </c>
      <c r="D181" s="97" t="s">
        <v>31</v>
      </c>
      <c r="E181" s="98" t="s">
        <v>11</v>
      </c>
      <c r="F181" s="98">
        <v>128.0</v>
      </c>
      <c r="G181" s="99" t="str">
        <f t="shared" si="3"/>
        <v>64</v>
      </c>
      <c r="H181" s="100" t="str">
        <f t="shared" si="2"/>
        <v>3.2</v>
      </c>
      <c r="I181" s="101" t="s">
        <v>32</v>
      </c>
    </row>
    <row r="182">
      <c r="A182" s="1">
        <v>1.0</v>
      </c>
      <c r="B182" s="84" t="s">
        <v>115</v>
      </c>
      <c r="C182" s="96" t="s">
        <v>54</v>
      </c>
      <c r="D182" s="97" t="s">
        <v>33</v>
      </c>
      <c r="E182" s="98" t="s">
        <v>11</v>
      </c>
      <c r="F182" s="98">
        <v>64.0</v>
      </c>
      <c r="G182" s="99" t="str">
        <f t="shared" si="3"/>
        <v>32</v>
      </c>
      <c r="H182" s="100" t="str">
        <f t="shared" si="2"/>
        <v>1.6</v>
      </c>
      <c r="I182" s="101" t="s">
        <v>60</v>
      </c>
    </row>
    <row r="183">
      <c r="A183" s="1">
        <v>1.0</v>
      </c>
      <c r="B183" s="84" t="s">
        <v>115</v>
      </c>
      <c r="C183" s="96" t="s">
        <v>54</v>
      </c>
      <c r="D183" s="97" t="s">
        <v>35</v>
      </c>
      <c r="E183" s="98" t="s">
        <v>11</v>
      </c>
      <c r="F183" s="98">
        <v>32.0</v>
      </c>
      <c r="G183" s="99" t="str">
        <f t="shared" si="3"/>
        <v>16</v>
      </c>
      <c r="H183" s="100" t="str">
        <f t="shared" si="2"/>
        <v>0.8</v>
      </c>
      <c r="I183" s="101" t="s">
        <v>61</v>
      </c>
    </row>
    <row r="184">
      <c r="A184" s="1"/>
      <c r="B184" s="84" t="s">
        <v>115</v>
      </c>
      <c r="C184" s="102" t="s">
        <v>54</v>
      </c>
      <c r="D184" s="103" t="s">
        <v>124</v>
      </c>
      <c r="E184" s="104" t="s">
        <v>11</v>
      </c>
      <c r="F184" s="104">
        <v>90.0</v>
      </c>
      <c r="G184" s="105" t="str">
        <f t="shared" si="3"/>
        <v>45</v>
      </c>
      <c r="H184" s="106" t="str">
        <f t="shared" si="2"/>
        <v>2.3</v>
      </c>
      <c r="I184" s="101" t="s">
        <v>120</v>
      </c>
    </row>
    <row r="185">
      <c r="A185" s="1"/>
      <c r="B185" s="84" t="s">
        <v>115</v>
      </c>
      <c r="C185" s="102" t="s">
        <v>54</v>
      </c>
      <c r="D185" s="107" t="s">
        <v>125</v>
      </c>
      <c r="E185" s="104" t="s">
        <v>11</v>
      </c>
      <c r="F185" s="104">
        <v>90.0</v>
      </c>
      <c r="G185" s="105" t="str">
        <f t="shared" si="3"/>
        <v>45</v>
      </c>
      <c r="H185" s="106" t="str">
        <f t="shared" si="2"/>
        <v>2.3</v>
      </c>
      <c r="I185" s="101" t="s">
        <v>126</v>
      </c>
    </row>
    <row r="186">
      <c r="A186" s="1"/>
      <c r="B186" s="84" t="s">
        <v>115</v>
      </c>
      <c r="C186" s="102" t="s">
        <v>54</v>
      </c>
      <c r="D186" s="107" t="s">
        <v>127</v>
      </c>
      <c r="E186" s="104" t="s">
        <v>11</v>
      </c>
      <c r="F186" s="104">
        <v>90.0</v>
      </c>
      <c r="G186" s="105" t="str">
        <f t="shared" si="3"/>
        <v>45</v>
      </c>
      <c r="H186" s="106" t="str">
        <f t="shared" si="2"/>
        <v>2.3</v>
      </c>
      <c r="I186" s="101" t="s">
        <v>126</v>
      </c>
    </row>
    <row r="187">
      <c r="A187" s="1"/>
      <c r="B187" s="84" t="s">
        <v>115</v>
      </c>
      <c r="C187" s="102" t="s">
        <v>54</v>
      </c>
      <c r="D187" s="108" t="s">
        <v>128</v>
      </c>
      <c r="E187" s="104" t="s">
        <v>11</v>
      </c>
      <c r="F187" s="109">
        <v>120.0</v>
      </c>
      <c r="G187" s="105" t="str">
        <f t="shared" si="3"/>
        <v>60</v>
      </c>
      <c r="H187" s="106" t="str">
        <f t="shared" si="2"/>
        <v>3.0</v>
      </c>
      <c r="I187" s="101" t="s">
        <v>129</v>
      </c>
    </row>
    <row r="188">
      <c r="A188" s="1"/>
      <c r="B188" s="84" t="s">
        <v>115</v>
      </c>
      <c r="C188" s="102" t="s">
        <v>54</v>
      </c>
      <c r="D188" s="108" t="s">
        <v>128</v>
      </c>
      <c r="E188" s="104" t="s">
        <v>11</v>
      </c>
      <c r="F188" s="109">
        <v>120.0</v>
      </c>
      <c r="G188" s="105" t="str">
        <f t="shared" si="3"/>
        <v>60</v>
      </c>
      <c r="H188" s="106" t="str">
        <f t="shared" si="2"/>
        <v>3.0</v>
      </c>
      <c r="I188" s="101" t="s">
        <v>129</v>
      </c>
    </row>
    <row r="189">
      <c r="A189" s="1">
        <v>1.0</v>
      </c>
      <c r="B189" s="84" t="s">
        <v>115</v>
      </c>
      <c r="C189" s="110" t="s">
        <v>1</v>
      </c>
      <c r="D189" s="111" t="s">
        <v>10</v>
      </c>
      <c r="E189" s="112" t="s">
        <v>11</v>
      </c>
      <c r="F189" s="112">
        <v>32.0</v>
      </c>
      <c r="G189" s="113" t="str">
        <f t="shared" si="3"/>
        <v>16</v>
      </c>
      <c r="H189" s="114" t="str">
        <f t="shared" si="2"/>
        <v>0.8</v>
      </c>
      <c r="I189" s="115" t="s">
        <v>55</v>
      </c>
    </row>
    <row r="190">
      <c r="A190" s="1">
        <v>1.0</v>
      </c>
      <c r="B190" s="84" t="s">
        <v>115</v>
      </c>
      <c r="C190" s="110" t="s">
        <v>1</v>
      </c>
      <c r="D190" s="111" t="s">
        <v>13</v>
      </c>
      <c r="E190" s="112" t="s">
        <v>11</v>
      </c>
      <c r="F190" s="112">
        <v>64.0</v>
      </c>
      <c r="G190" s="113" t="str">
        <f t="shared" si="3"/>
        <v>32</v>
      </c>
      <c r="H190" s="114" t="str">
        <f t="shared" si="2"/>
        <v>1.6</v>
      </c>
      <c r="I190" s="115" t="s">
        <v>14</v>
      </c>
    </row>
    <row r="191">
      <c r="A191" s="1">
        <v>1.0</v>
      </c>
      <c r="B191" s="84" t="s">
        <v>115</v>
      </c>
      <c r="C191" s="110" t="s">
        <v>1</v>
      </c>
      <c r="D191" s="111" t="s">
        <v>15</v>
      </c>
      <c r="E191" s="112" t="s">
        <v>11</v>
      </c>
      <c r="F191" s="112">
        <v>64.0</v>
      </c>
      <c r="G191" s="113" t="str">
        <f t="shared" si="3"/>
        <v>32</v>
      </c>
      <c r="H191" s="114" t="str">
        <f t="shared" si="2"/>
        <v>1.6</v>
      </c>
      <c r="I191" s="115" t="s">
        <v>57</v>
      </c>
    </row>
    <row r="192">
      <c r="A192" s="1">
        <v>1.0</v>
      </c>
      <c r="B192" s="84" t="s">
        <v>115</v>
      </c>
      <c r="C192" s="110" t="s">
        <v>1</v>
      </c>
      <c r="D192" s="111" t="s">
        <v>17</v>
      </c>
      <c r="E192" s="112" t="s">
        <v>11</v>
      </c>
      <c r="F192" s="112">
        <v>32.0</v>
      </c>
      <c r="G192" s="113" t="str">
        <f t="shared" si="3"/>
        <v>16</v>
      </c>
      <c r="H192" s="114" t="str">
        <f t="shared" si="2"/>
        <v>0.8</v>
      </c>
      <c r="I192" s="115" t="s">
        <v>71</v>
      </c>
    </row>
    <row r="193">
      <c r="A193" s="1">
        <v>1.0</v>
      </c>
      <c r="B193" s="84" t="s">
        <v>115</v>
      </c>
      <c r="C193" s="110" t="s">
        <v>1</v>
      </c>
      <c r="D193" s="111" t="s">
        <v>19</v>
      </c>
      <c r="E193" s="112" t="s">
        <v>11</v>
      </c>
      <c r="F193" s="112">
        <v>32.0</v>
      </c>
      <c r="G193" s="113" t="str">
        <f t="shared" si="3"/>
        <v>16</v>
      </c>
      <c r="H193" s="114" t="str">
        <f t="shared" si="2"/>
        <v>0.8</v>
      </c>
      <c r="I193" s="115" t="s">
        <v>20</v>
      </c>
    </row>
    <row r="194">
      <c r="A194" s="1">
        <v>1.0</v>
      </c>
      <c r="B194" s="84" t="s">
        <v>115</v>
      </c>
      <c r="C194" s="110" t="s">
        <v>1</v>
      </c>
      <c r="D194" s="111" t="s">
        <v>21</v>
      </c>
      <c r="E194" s="112" t="s">
        <v>11</v>
      </c>
      <c r="F194" s="112">
        <v>64.0</v>
      </c>
      <c r="G194" s="113" t="str">
        <f t="shared" si="3"/>
        <v>32</v>
      </c>
      <c r="H194" s="114" t="str">
        <f t="shared" si="2"/>
        <v>1.6</v>
      </c>
      <c r="I194" s="115" t="s">
        <v>110</v>
      </c>
    </row>
    <row r="195">
      <c r="A195" s="1">
        <v>1.0</v>
      </c>
      <c r="B195" s="84" t="s">
        <v>115</v>
      </c>
      <c r="C195" s="110" t="s">
        <v>1</v>
      </c>
      <c r="D195" s="111" t="s">
        <v>23</v>
      </c>
      <c r="E195" s="112" t="s">
        <v>11</v>
      </c>
      <c r="F195" s="112">
        <v>64.0</v>
      </c>
      <c r="G195" s="113" t="str">
        <f t="shared" si="3"/>
        <v>32</v>
      </c>
      <c r="H195" s="114" t="str">
        <f t="shared" si="2"/>
        <v>1.6</v>
      </c>
      <c r="I195" s="115" t="s">
        <v>58</v>
      </c>
    </row>
    <row r="196">
      <c r="A196" s="1">
        <v>1.0</v>
      </c>
      <c r="B196" s="84" t="s">
        <v>115</v>
      </c>
      <c r="C196" s="110" t="s">
        <v>1</v>
      </c>
      <c r="D196" s="111" t="s">
        <v>25</v>
      </c>
      <c r="E196" s="112" t="s">
        <v>11</v>
      </c>
      <c r="F196" s="112">
        <v>64.0</v>
      </c>
      <c r="G196" s="113" t="str">
        <f t="shared" si="3"/>
        <v>32</v>
      </c>
      <c r="H196" s="114" t="str">
        <f t="shared" si="2"/>
        <v>1.6</v>
      </c>
      <c r="I196" s="115" t="s">
        <v>73</v>
      </c>
    </row>
    <row r="197">
      <c r="A197" s="1">
        <v>1.0</v>
      </c>
      <c r="B197" s="84" t="s">
        <v>115</v>
      </c>
      <c r="C197" s="110" t="s">
        <v>1</v>
      </c>
      <c r="D197" s="111" t="s">
        <v>27</v>
      </c>
      <c r="E197" s="112" t="s">
        <v>11</v>
      </c>
      <c r="F197" s="112">
        <v>32.0</v>
      </c>
      <c r="G197" s="113" t="str">
        <f t="shared" si="3"/>
        <v>16</v>
      </c>
      <c r="H197" s="114" t="str">
        <f t="shared" si="2"/>
        <v>0.8</v>
      </c>
      <c r="I197" s="115" t="s">
        <v>72</v>
      </c>
    </row>
    <row r="198">
      <c r="A198" s="1">
        <v>1.0</v>
      </c>
      <c r="B198" s="84" t="s">
        <v>115</v>
      </c>
      <c r="C198" s="110" t="s">
        <v>1</v>
      </c>
      <c r="D198" s="111" t="s">
        <v>29</v>
      </c>
      <c r="E198" s="112" t="s">
        <v>11</v>
      </c>
      <c r="F198" s="112">
        <v>128.0</v>
      </c>
      <c r="G198" s="113" t="str">
        <f t="shared" si="3"/>
        <v>64</v>
      </c>
      <c r="H198" s="114" t="str">
        <f t="shared" si="2"/>
        <v>3.2</v>
      </c>
      <c r="I198" s="115"/>
    </row>
    <row r="199">
      <c r="A199" s="1">
        <v>1.0</v>
      </c>
      <c r="B199" s="84" t="s">
        <v>115</v>
      </c>
      <c r="C199" s="110" t="s">
        <v>1</v>
      </c>
      <c r="D199" s="111" t="s">
        <v>31</v>
      </c>
      <c r="E199" s="112" t="s">
        <v>11</v>
      </c>
      <c r="F199" s="112">
        <v>108.0</v>
      </c>
      <c r="G199" s="113" t="str">
        <f t="shared" si="3"/>
        <v>54</v>
      </c>
      <c r="H199" s="114" t="str">
        <f t="shared" si="2"/>
        <v>2.7</v>
      </c>
      <c r="I199" s="115" t="s">
        <v>72</v>
      </c>
    </row>
    <row r="200">
      <c r="A200" s="1">
        <v>1.0</v>
      </c>
      <c r="B200" s="84" t="s">
        <v>115</v>
      </c>
      <c r="C200" s="110" t="s">
        <v>1</v>
      </c>
      <c r="D200" s="111" t="s">
        <v>33</v>
      </c>
      <c r="E200" s="112" t="s">
        <v>11</v>
      </c>
      <c r="F200" s="112">
        <v>64.0</v>
      </c>
      <c r="G200" s="113" t="str">
        <f t="shared" si="3"/>
        <v>32</v>
      </c>
      <c r="H200" s="114" t="str">
        <f t="shared" si="2"/>
        <v>1.6</v>
      </c>
      <c r="I200" s="115" t="s">
        <v>76</v>
      </c>
    </row>
    <row r="201">
      <c r="A201" s="1">
        <v>1.0</v>
      </c>
      <c r="B201" s="84" t="s">
        <v>115</v>
      </c>
      <c r="C201" s="110" t="s">
        <v>1</v>
      </c>
      <c r="D201" s="111" t="s">
        <v>35</v>
      </c>
      <c r="E201" s="112" t="s">
        <v>11</v>
      </c>
      <c r="F201" s="112">
        <v>32.0</v>
      </c>
      <c r="G201" s="113" t="str">
        <f t="shared" si="3"/>
        <v>16</v>
      </c>
      <c r="H201" s="114" t="str">
        <f t="shared" si="2"/>
        <v>0.8</v>
      </c>
      <c r="I201" s="115" t="s">
        <v>89</v>
      </c>
    </row>
    <row r="202">
      <c r="A202" s="1"/>
      <c r="B202" s="84" t="s">
        <v>115</v>
      </c>
      <c r="C202" s="116" t="s">
        <v>1</v>
      </c>
      <c r="D202" s="117" t="s">
        <v>130</v>
      </c>
      <c r="E202" s="118" t="s">
        <v>11</v>
      </c>
      <c r="F202" s="118">
        <v>60.0</v>
      </c>
      <c r="G202" s="119" t="str">
        <f t="shared" si="3"/>
        <v>30</v>
      </c>
      <c r="H202" s="120" t="str">
        <f t="shared" si="2"/>
        <v>1.5</v>
      </c>
      <c r="I202" s="115" t="s">
        <v>113</v>
      </c>
    </row>
    <row r="203">
      <c r="A203" s="1"/>
      <c r="B203" s="84" t="s">
        <v>115</v>
      </c>
      <c r="C203" s="116" t="s">
        <v>1</v>
      </c>
      <c r="D203" s="121" t="s">
        <v>131</v>
      </c>
      <c r="E203" s="118" t="s">
        <v>11</v>
      </c>
      <c r="F203" s="118">
        <v>120.0</v>
      </c>
      <c r="G203" s="119" t="str">
        <f t="shared" si="3"/>
        <v>60</v>
      </c>
      <c r="H203" s="120" t="str">
        <f t="shared" si="2"/>
        <v>3.0</v>
      </c>
      <c r="I203" s="115" t="s">
        <v>132</v>
      </c>
    </row>
    <row r="204">
      <c r="A204" s="1"/>
      <c r="B204" s="84" t="s">
        <v>115</v>
      </c>
      <c r="C204" s="116" t="s">
        <v>1</v>
      </c>
      <c r="D204" s="121" t="s">
        <v>133</v>
      </c>
      <c r="E204" s="118" t="s">
        <v>11</v>
      </c>
      <c r="F204" s="118">
        <v>120.0</v>
      </c>
      <c r="G204" s="119" t="str">
        <f t="shared" si="3"/>
        <v>60</v>
      </c>
      <c r="H204" s="120" t="str">
        <f t="shared" si="2"/>
        <v>3.0</v>
      </c>
      <c r="I204" s="115" t="s">
        <v>132</v>
      </c>
    </row>
    <row r="205">
      <c r="A205" s="1"/>
      <c r="B205" s="84" t="s">
        <v>115</v>
      </c>
      <c r="C205" s="116" t="s">
        <v>1</v>
      </c>
      <c r="D205" s="117" t="s">
        <v>134</v>
      </c>
      <c r="E205" s="118" t="s">
        <v>11</v>
      </c>
      <c r="F205" s="118">
        <v>120.0</v>
      </c>
      <c r="G205" s="119" t="str">
        <f t="shared" si="3"/>
        <v>60</v>
      </c>
      <c r="H205" s="120" t="str">
        <f t="shared" si="2"/>
        <v>3.0</v>
      </c>
      <c r="I205" s="115" t="s">
        <v>135</v>
      </c>
    </row>
    <row r="206">
      <c r="A206" s="1"/>
      <c r="B206" s="84" t="s">
        <v>115</v>
      </c>
      <c r="C206" s="116" t="s">
        <v>1</v>
      </c>
      <c r="D206" s="117" t="s">
        <v>136</v>
      </c>
      <c r="E206" s="118" t="s">
        <v>11</v>
      </c>
      <c r="F206" s="118">
        <v>120.0</v>
      </c>
      <c r="G206" s="119" t="str">
        <f t="shared" si="3"/>
        <v>60</v>
      </c>
      <c r="H206" s="120" t="str">
        <f t="shared" si="2"/>
        <v>3.0</v>
      </c>
      <c r="I206" s="115" t="s">
        <v>135</v>
      </c>
    </row>
    <row r="207">
      <c r="A207" s="1">
        <v>2.0</v>
      </c>
      <c r="B207" s="122" t="s">
        <v>137</v>
      </c>
      <c r="C207" s="123" t="s">
        <v>138</v>
      </c>
      <c r="D207" s="124" t="s">
        <v>139</v>
      </c>
      <c r="E207" s="125" t="s">
        <v>140</v>
      </c>
      <c r="F207" s="126"/>
      <c r="G207" s="126">
        <v>30.0</v>
      </c>
      <c r="H207" s="127" t="str">
        <f t="shared" si="2"/>
        <v>1.5</v>
      </c>
      <c r="I207" s="124" t="s">
        <v>42</v>
      </c>
    </row>
    <row r="208">
      <c r="A208" s="1">
        <v>2.0</v>
      </c>
      <c r="B208" s="122" t="s">
        <v>137</v>
      </c>
      <c r="C208" s="123" t="s">
        <v>138</v>
      </c>
      <c r="D208" s="124" t="s">
        <v>141</v>
      </c>
      <c r="E208" s="125" t="s">
        <v>140</v>
      </c>
      <c r="F208" s="125"/>
      <c r="G208" s="126">
        <v>60.0</v>
      </c>
      <c r="H208" s="127" t="str">
        <f t="shared" si="2"/>
        <v>3.0</v>
      </c>
      <c r="I208" s="124" t="s">
        <v>40</v>
      </c>
    </row>
    <row r="209">
      <c r="A209" s="1">
        <v>2.0</v>
      </c>
      <c r="B209" s="122" t="s">
        <v>137</v>
      </c>
      <c r="C209" s="123" t="s">
        <v>138</v>
      </c>
      <c r="D209" s="124" t="s">
        <v>142</v>
      </c>
      <c r="E209" s="125" t="s">
        <v>140</v>
      </c>
      <c r="F209" s="125"/>
      <c r="G209" s="126">
        <v>60.0</v>
      </c>
      <c r="H209" s="127" t="str">
        <f t="shared" si="2"/>
        <v>3.0</v>
      </c>
      <c r="I209" s="124" t="s">
        <v>38</v>
      </c>
    </row>
    <row r="210">
      <c r="A210" s="1">
        <v>2.0</v>
      </c>
      <c r="B210" s="122" t="s">
        <v>137</v>
      </c>
      <c r="C210" s="123" t="s">
        <v>138</v>
      </c>
      <c r="D210" s="124" t="s">
        <v>143</v>
      </c>
      <c r="E210" s="125" t="s">
        <v>140</v>
      </c>
      <c r="F210" s="125"/>
      <c r="G210" s="126">
        <v>60.0</v>
      </c>
      <c r="H210" s="127" t="str">
        <f t="shared" si="2"/>
        <v>3.0</v>
      </c>
      <c r="I210" s="124" t="s">
        <v>50</v>
      </c>
    </row>
    <row r="211">
      <c r="A211" s="1">
        <v>2.0</v>
      </c>
      <c r="B211" s="122" t="s">
        <v>137</v>
      </c>
      <c r="C211" s="123" t="s">
        <v>138</v>
      </c>
      <c r="D211" s="124" t="s">
        <v>144</v>
      </c>
      <c r="E211" s="125" t="s">
        <v>140</v>
      </c>
      <c r="F211" s="125"/>
      <c r="G211" s="126">
        <v>30.0</v>
      </c>
      <c r="H211" s="127" t="str">
        <f t="shared" si="2"/>
        <v>1.5</v>
      </c>
      <c r="I211" s="124" t="s">
        <v>42</v>
      </c>
    </row>
    <row r="212">
      <c r="A212" s="1">
        <v>2.0</v>
      </c>
      <c r="B212" s="122" t="s">
        <v>137</v>
      </c>
      <c r="C212" s="123" t="s">
        <v>138</v>
      </c>
      <c r="D212" s="124" t="s">
        <v>145</v>
      </c>
      <c r="E212" s="125" t="s">
        <v>140</v>
      </c>
      <c r="F212" s="125"/>
      <c r="G212" s="126">
        <v>30.0</v>
      </c>
      <c r="H212" s="127" t="str">
        <f t="shared" si="2"/>
        <v>1.5</v>
      </c>
      <c r="I212" s="124" t="s">
        <v>40</v>
      </c>
    </row>
    <row r="213">
      <c r="A213" s="1">
        <v>2.0</v>
      </c>
      <c r="B213" s="122" t="s">
        <v>137</v>
      </c>
      <c r="C213" s="123" t="s">
        <v>138</v>
      </c>
      <c r="D213" s="124" t="s">
        <v>146</v>
      </c>
      <c r="E213" s="125" t="s">
        <v>140</v>
      </c>
      <c r="F213" s="125"/>
      <c r="G213" s="126">
        <v>30.0</v>
      </c>
      <c r="H213" s="127" t="str">
        <f t="shared" si="2"/>
        <v>1.5</v>
      </c>
      <c r="I213" s="124" t="s">
        <v>61</v>
      </c>
    </row>
    <row r="214">
      <c r="A214" s="1">
        <v>2.0</v>
      </c>
      <c r="B214" s="122" t="s">
        <v>137</v>
      </c>
      <c r="C214" s="128" t="s">
        <v>147</v>
      </c>
      <c r="D214" s="129" t="s">
        <v>41</v>
      </c>
      <c r="E214" s="130" t="s">
        <v>140</v>
      </c>
      <c r="F214" s="130"/>
      <c r="G214" s="131">
        <v>45.0</v>
      </c>
      <c r="H214" s="132" t="str">
        <f t="shared" si="2"/>
        <v>2.3</v>
      </c>
      <c r="I214" s="129" t="s">
        <v>42</v>
      </c>
    </row>
    <row r="215">
      <c r="A215" s="1">
        <v>2.0</v>
      </c>
      <c r="B215" s="122" t="s">
        <v>137</v>
      </c>
      <c r="C215" s="128" t="s">
        <v>147</v>
      </c>
      <c r="D215" s="129" t="s">
        <v>148</v>
      </c>
      <c r="E215" s="130" t="s">
        <v>140</v>
      </c>
      <c r="F215" s="130"/>
      <c r="G215" s="131">
        <v>30.0</v>
      </c>
      <c r="H215" s="132" t="str">
        <f t="shared" si="2"/>
        <v>1.5</v>
      </c>
      <c r="I215" s="129" t="s">
        <v>47</v>
      </c>
    </row>
    <row r="216">
      <c r="A216" s="1">
        <v>2.0</v>
      </c>
      <c r="B216" s="122" t="s">
        <v>137</v>
      </c>
      <c r="C216" s="128" t="s">
        <v>147</v>
      </c>
      <c r="D216" s="129" t="s">
        <v>149</v>
      </c>
      <c r="E216" s="130" t="s">
        <v>140</v>
      </c>
      <c r="F216" s="130"/>
      <c r="G216" s="131">
        <v>30.0</v>
      </c>
      <c r="H216" s="132" t="str">
        <f t="shared" si="2"/>
        <v>1.5</v>
      </c>
      <c r="I216" s="129" t="s">
        <v>47</v>
      </c>
    </row>
    <row r="217">
      <c r="A217" s="1">
        <v>2.0</v>
      </c>
      <c r="B217" s="122" t="s">
        <v>137</v>
      </c>
      <c r="C217" s="128" t="s">
        <v>147</v>
      </c>
      <c r="D217" s="129" t="s">
        <v>84</v>
      </c>
      <c r="E217" s="130" t="s">
        <v>140</v>
      </c>
      <c r="F217" s="130"/>
      <c r="G217" s="131">
        <v>45.0</v>
      </c>
      <c r="H217" s="132" t="str">
        <f t="shared" si="2"/>
        <v>2.3</v>
      </c>
      <c r="I217" s="129" t="s">
        <v>44</v>
      </c>
    </row>
    <row r="218">
      <c r="A218" s="1">
        <v>2.0</v>
      </c>
      <c r="B218" s="122" t="s">
        <v>137</v>
      </c>
      <c r="C218" s="128" t="s">
        <v>147</v>
      </c>
      <c r="D218" s="129" t="s">
        <v>150</v>
      </c>
      <c r="E218" s="130" t="s">
        <v>140</v>
      </c>
      <c r="F218" s="130"/>
      <c r="G218" s="131">
        <v>30.0</v>
      </c>
      <c r="H218" s="132" t="str">
        <f t="shared" si="2"/>
        <v>1.5</v>
      </c>
      <c r="I218" s="129" t="s">
        <v>68</v>
      </c>
    </row>
    <row r="219">
      <c r="A219" s="1">
        <v>2.0</v>
      </c>
      <c r="B219" s="122" t="s">
        <v>137</v>
      </c>
      <c r="C219" s="128" t="s">
        <v>147</v>
      </c>
      <c r="D219" s="129" t="s">
        <v>151</v>
      </c>
      <c r="E219" s="130" t="s">
        <v>140</v>
      </c>
      <c r="F219" s="130"/>
      <c r="G219" s="131">
        <v>30.0</v>
      </c>
      <c r="H219" s="132" t="str">
        <f t="shared" si="2"/>
        <v>1.5</v>
      </c>
      <c r="I219" s="129" t="s">
        <v>38</v>
      </c>
    </row>
    <row r="220">
      <c r="A220" s="1">
        <v>2.0</v>
      </c>
      <c r="B220" s="122" t="s">
        <v>137</v>
      </c>
      <c r="C220" s="128" t="s">
        <v>147</v>
      </c>
      <c r="D220" s="129" t="s">
        <v>152</v>
      </c>
      <c r="E220" s="130" t="s">
        <v>140</v>
      </c>
      <c r="F220" s="130"/>
      <c r="G220" s="131">
        <v>15.0</v>
      </c>
      <c r="H220" s="132" t="str">
        <f t="shared" si="2"/>
        <v>0.8</v>
      </c>
      <c r="I220" s="129" t="s">
        <v>34</v>
      </c>
    </row>
    <row r="221">
      <c r="A221" s="1">
        <v>2.0</v>
      </c>
      <c r="B221" s="122" t="s">
        <v>137</v>
      </c>
      <c r="C221" s="128" t="s">
        <v>147</v>
      </c>
      <c r="D221" s="129" t="s">
        <v>153</v>
      </c>
      <c r="E221" s="130" t="s">
        <v>140</v>
      </c>
      <c r="F221" s="130"/>
      <c r="G221" s="131">
        <v>60.0</v>
      </c>
      <c r="H221" s="132" t="str">
        <f t="shared" si="2"/>
        <v>3.0</v>
      </c>
      <c r="I221" s="129" t="s">
        <v>68</v>
      </c>
    </row>
    <row r="222">
      <c r="A222" s="1">
        <v>2.0</v>
      </c>
      <c r="B222" s="122" t="s">
        <v>137</v>
      </c>
      <c r="C222" s="128" t="s">
        <v>147</v>
      </c>
      <c r="D222" s="129" t="s">
        <v>154</v>
      </c>
      <c r="E222" s="130" t="s">
        <v>140</v>
      </c>
      <c r="F222" s="130"/>
      <c r="G222" s="131">
        <v>75.0</v>
      </c>
      <c r="H222" s="132" t="str">
        <f t="shared" si="2"/>
        <v>3.8</v>
      </c>
      <c r="I222" s="129" t="s">
        <v>52</v>
      </c>
    </row>
    <row r="223">
      <c r="A223" s="1"/>
      <c r="B223" s="133" t="s">
        <v>155</v>
      </c>
      <c r="C223" s="134" t="s">
        <v>138</v>
      </c>
      <c r="D223" s="135" t="s">
        <v>156</v>
      </c>
      <c r="E223" s="136" t="s">
        <v>140</v>
      </c>
      <c r="F223" s="136"/>
      <c r="G223" s="137">
        <v>60.0</v>
      </c>
      <c r="H223" s="138" t="str">
        <f t="shared" si="2"/>
        <v>3.0</v>
      </c>
      <c r="I223" s="135" t="s">
        <v>157</v>
      </c>
    </row>
    <row r="224" ht="14.25" customHeight="1">
      <c r="A224" s="1"/>
      <c r="B224" s="133" t="s">
        <v>155</v>
      </c>
      <c r="C224" s="134" t="s">
        <v>138</v>
      </c>
      <c r="D224" s="135" t="s">
        <v>158</v>
      </c>
      <c r="E224" s="136" t="s">
        <v>140</v>
      </c>
      <c r="F224" s="136"/>
      <c r="G224" s="137">
        <v>30.0</v>
      </c>
      <c r="H224" s="138" t="str">
        <f t="shared" si="2"/>
        <v>1.5</v>
      </c>
      <c r="I224" s="135" t="s">
        <v>159</v>
      </c>
      <c r="J224" s="139"/>
    </row>
    <row r="225" ht="14.25" customHeight="1">
      <c r="A225" s="1"/>
      <c r="B225" s="133" t="s">
        <v>155</v>
      </c>
      <c r="C225" s="134" t="s">
        <v>138</v>
      </c>
      <c r="D225" s="135" t="s">
        <v>158</v>
      </c>
      <c r="E225" s="136" t="s">
        <v>140</v>
      </c>
      <c r="F225" s="136"/>
      <c r="G225" s="137">
        <v>30.0</v>
      </c>
      <c r="H225" s="138" t="str">
        <f t="shared" si="2"/>
        <v>1.5</v>
      </c>
      <c r="I225" s="135" t="s">
        <v>99</v>
      </c>
      <c r="J225" s="139"/>
    </row>
    <row r="226">
      <c r="A226" s="1"/>
      <c r="B226" s="133" t="s">
        <v>155</v>
      </c>
      <c r="C226" s="134" t="s">
        <v>138</v>
      </c>
      <c r="D226" s="135" t="s">
        <v>160</v>
      </c>
      <c r="E226" s="136" t="s">
        <v>140</v>
      </c>
      <c r="F226" s="136"/>
      <c r="G226" s="137">
        <v>30.0</v>
      </c>
      <c r="H226" s="138" t="str">
        <f t="shared" si="2"/>
        <v>1.5</v>
      </c>
      <c r="I226" s="135" t="s">
        <v>161</v>
      </c>
      <c r="J226" s="139"/>
    </row>
    <row r="227">
      <c r="A227" s="1"/>
      <c r="B227" s="133" t="s">
        <v>155</v>
      </c>
      <c r="C227" s="134" t="s">
        <v>138</v>
      </c>
      <c r="D227" s="135" t="s">
        <v>160</v>
      </c>
      <c r="E227" s="136" t="s">
        <v>140</v>
      </c>
      <c r="F227" s="136"/>
      <c r="G227" s="137">
        <v>30.0</v>
      </c>
      <c r="H227" s="138" t="str">
        <f t="shared" si="2"/>
        <v>1.5</v>
      </c>
      <c r="I227" s="135" t="s">
        <v>113</v>
      </c>
      <c r="J227" s="139"/>
    </row>
    <row r="228">
      <c r="A228" s="1"/>
      <c r="B228" s="133" t="s">
        <v>155</v>
      </c>
      <c r="C228" s="134" t="s">
        <v>138</v>
      </c>
      <c r="D228" s="135" t="s">
        <v>162</v>
      </c>
      <c r="E228" s="136" t="s">
        <v>140</v>
      </c>
      <c r="F228" s="136"/>
      <c r="G228" s="137">
        <v>90.0</v>
      </c>
      <c r="H228" s="138" t="str">
        <f t="shared" si="2"/>
        <v>4.5</v>
      </c>
      <c r="I228" s="135" t="s">
        <v>104</v>
      </c>
    </row>
    <row r="229">
      <c r="A229" s="1"/>
      <c r="B229" s="133" t="s">
        <v>155</v>
      </c>
      <c r="C229" s="134" t="s">
        <v>138</v>
      </c>
      <c r="D229" s="135" t="s">
        <v>163</v>
      </c>
      <c r="E229" s="136" t="s">
        <v>140</v>
      </c>
      <c r="F229" s="136"/>
      <c r="G229" s="137">
        <v>30.0</v>
      </c>
      <c r="H229" s="138" t="str">
        <f t="shared" si="2"/>
        <v>1.5</v>
      </c>
      <c r="I229" s="135" t="s">
        <v>164</v>
      </c>
    </row>
    <row r="230">
      <c r="A230" s="1">
        <v>2.0</v>
      </c>
      <c r="B230" s="133" t="s">
        <v>155</v>
      </c>
      <c r="C230" s="140" t="s">
        <v>147</v>
      </c>
      <c r="D230" s="141" t="s">
        <v>165</v>
      </c>
      <c r="E230" s="142" t="s">
        <v>140</v>
      </c>
      <c r="F230" s="142"/>
      <c r="G230" s="143">
        <v>60.0</v>
      </c>
      <c r="H230" s="144" t="str">
        <f t="shared" si="2"/>
        <v>3.0</v>
      </c>
      <c r="I230" s="141" t="s">
        <v>106</v>
      </c>
    </row>
    <row r="231">
      <c r="A231" s="1">
        <v>2.0</v>
      </c>
      <c r="B231" s="133" t="s">
        <v>155</v>
      </c>
      <c r="C231" s="140" t="s">
        <v>147</v>
      </c>
      <c r="D231" s="141" t="s">
        <v>166</v>
      </c>
      <c r="E231" s="142" t="s">
        <v>140</v>
      </c>
      <c r="F231" s="142"/>
      <c r="G231" s="143">
        <v>90.0</v>
      </c>
      <c r="H231" s="144" t="str">
        <f t="shared" si="2"/>
        <v>4.5</v>
      </c>
      <c r="I231" s="141" t="s">
        <v>157</v>
      </c>
    </row>
    <row r="232">
      <c r="A232" s="1">
        <v>2.0</v>
      </c>
      <c r="B232" s="133" t="s">
        <v>155</v>
      </c>
      <c r="C232" s="140" t="s">
        <v>147</v>
      </c>
      <c r="D232" s="141" t="s">
        <v>167</v>
      </c>
      <c r="E232" s="142" t="s">
        <v>140</v>
      </c>
      <c r="F232" s="142"/>
      <c r="G232" s="143">
        <v>60.0</v>
      </c>
      <c r="H232" s="144" t="str">
        <f t="shared" si="2"/>
        <v>3.0</v>
      </c>
      <c r="I232" s="141" t="s">
        <v>164</v>
      </c>
    </row>
    <row r="233">
      <c r="A233" s="1">
        <v>2.0</v>
      </c>
      <c r="B233" s="133" t="s">
        <v>155</v>
      </c>
      <c r="C233" s="140" t="s">
        <v>147</v>
      </c>
      <c r="D233" s="141" t="s">
        <v>168</v>
      </c>
      <c r="E233" s="142" t="s">
        <v>140</v>
      </c>
      <c r="F233" s="142"/>
      <c r="G233" s="143">
        <v>30.0</v>
      </c>
      <c r="H233" s="144" t="str">
        <f t="shared" si="2"/>
        <v>1.5</v>
      </c>
      <c r="I233" s="141" t="s">
        <v>164</v>
      </c>
    </row>
    <row r="234">
      <c r="A234" s="1">
        <v>2.0</v>
      </c>
      <c r="B234" s="133" t="s">
        <v>155</v>
      </c>
      <c r="C234" s="140" t="s">
        <v>147</v>
      </c>
      <c r="D234" s="141" t="s">
        <v>169</v>
      </c>
      <c r="E234" s="142" t="s">
        <v>140</v>
      </c>
      <c r="F234" s="142"/>
      <c r="G234" s="143">
        <v>60.0</v>
      </c>
      <c r="H234" s="144" t="str">
        <f t="shared" si="2"/>
        <v>3.0</v>
      </c>
      <c r="I234" s="141" t="s">
        <v>104</v>
      </c>
    </row>
    <row r="235">
      <c r="A235" s="1"/>
      <c r="B235" s="145" t="s">
        <v>170</v>
      </c>
      <c r="C235" s="145" t="s">
        <v>171</v>
      </c>
      <c r="D235" s="146" t="s">
        <v>172</v>
      </c>
      <c r="E235" s="147" t="s">
        <v>140</v>
      </c>
      <c r="F235" s="147"/>
      <c r="G235" s="148">
        <v>60.0</v>
      </c>
      <c r="H235" s="149" t="str">
        <f t="shared" si="2"/>
        <v>3.0</v>
      </c>
      <c r="I235" s="146" t="s">
        <v>97</v>
      </c>
    </row>
    <row r="236">
      <c r="A236" s="1"/>
      <c r="B236" s="145" t="s">
        <v>170</v>
      </c>
      <c r="C236" s="145" t="s">
        <v>171</v>
      </c>
      <c r="D236" s="146" t="s">
        <v>173</v>
      </c>
      <c r="E236" s="147" t="s">
        <v>140</v>
      </c>
      <c r="F236" s="147"/>
      <c r="G236" s="148">
        <v>30.0</v>
      </c>
      <c r="H236" s="149" t="str">
        <f t="shared" si="2"/>
        <v>1.5</v>
      </c>
      <c r="I236" s="146" t="s">
        <v>108</v>
      </c>
    </row>
    <row r="237">
      <c r="A237" s="1"/>
      <c r="B237" s="145" t="s">
        <v>170</v>
      </c>
      <c r="C237" s="145" t="s">
        <v>171</v>
      </c>
      <c r="D237" s="146" t="s">
        <v>174</v>
      </c>
      <c r="E237" s="147" t="s">
        <v>140</v>
      </c>
      <c r="F237" s="147"/>
      <c r="G237" s="148">
        <v>90.0</v>
      </c>
      <c r="H237" s="149" t="str">
        <f t="shared" si="2"/>
        <v>4.5</v>
      </c>
      <c r="I237" s="146" t="s">
        <v>93</v>
      </c>
    </row>
    <row r="238">
      <c r="A238" s="1"/>
      <c r="B238" s="145" t="s">
        <v>170</v>
      </c>
      <c r="C238" s="145" t="s">
        <v>171</v>
      </c>
      <c r="D238" s="146" t="s">
        <v>175</v>
      </c>
      <c r="E238" s="147" t="s">
        <v>140</v>
      </c>
      <c r="F238" s="147"/>
      <c r="G238" s="148">
        <v>60.0</v>
      </c>
      <c r="H238" s="149" t="str">
        <f t="shared" si="2"/>
        <v>3.0</v>
      </c>
      <c r="I238" s="146" t="s">
        <v>164</v>
      </c>
    </row>
    <row r="239">
      <c r="A239" s="1"/>
      <c r="B239" s="145" t="s">
        <v>170</v>
      </c>
      <c r="C239" s="145" t="s">
        <v>171</v>
      </c>
      <c r="D239" s="146" t="s">
        <v>166</v>
      </c>
      <c r="E239" s="147" t="s">
        <v>140</v>
      </c>
      <c r="F239" s="147"/>
      <c r="G239" s="148">
        <v>60.0</v>
      </c>
      <c r="H239" s="149" t="str">
        <f t="shared" si="2"/>
        <v>3.0</v>
      </c>
      <c r="I239" s="146" t="s">
        <v>157</v>
      </c>
    </row>
    <row r="240">
      <c r="A240" s="1">
        <v>2.0</v>
      </c>
      <c r="B240" s="150" t="s">
        <v>176</v>
      </c>
      <c r="C240" s="151" t="s">
        <v>138</v>
      </c>
      <c r="D240" s="152" t="s">
        <v>177</v>
      </c>
      <c r="E240" s="153" t="s">
        <v>140</v>
      </c>
      <c r="F240" s="153">
        <v>45.0</v>
      </c>
      <c r="G240" s="154" t="str">
        <f t="shared" ref="G240:G244" si="4">if(E240="Anual",F240/2,F240)</f>
        <v>45</v>
      </c>
      <c r="H240" s="155" t="str">
        <f t="shared" si="2"/>
        <v>2.3</v>
      </c>
      <c r="I240" s="156" t="s">
        <v>113</v>
      </c>
    </row>
    <row r="241">
      <c r="A241" s="1">
        <v>2.0</v>
      </c>
      <c r="B241" s="150" t="s">
        <v>176</v>
      </c>
      <c r="C241" s="151" t="s">
        <v>138</v>
      </c>
      <c r="D241" s="152" t="s">
        <v>178</v>
      </c>
      <c r="E241" s="153" t="s">
        <v>140</v>
      </c>
      <c r="F241" s="153">
        <v>45.0</v>
      </c>
      <c r="G241" s="154" t="str">
        <f t="shared" si="4"/>
        <v>45</v>
      </c>
      <c r="H241" s="155" t="str">
        <f t="shared" si="2"/>
        <v>2.3</v>
      </c>
      <c r="I241" s="156" t="s">
        <v>179</v>
      </c>
    </row>
    <row r="242">
      <c r="A242" s="1">
        <v>2.0</v>
      </c>
      <c r="B242" s="150" t="s">
        <v>176</v>
      </c>
      <c r="C242" s="151" t="s">
        <v>138</v>
      </c>
      <c r="D242" s="152" t="s">
        <v>180</v>
      </c>
      <c r="E242" s="153" t="s">
        <v>140</v>
      </c>
      <c r="F242" s="157">
        <v>30.0</v>
      </c>
      <c r="G242" s="154" t="str">
        <f t="shared" si="4"/>
        <v>30</v>
      </c>
      <c r="H242" s="155" t="str">
        <f t="shared" si="2"/>
        <v>1.5</v>
      </c>
      <c r="I242" s="156" t="s">
        <v>126</v>
      </c>
    </row>
    <row r="243">
      <c r="A243" s="1">
        <v>2.0</v>
      </c>
      <c r="B243" s="150" t="s">
        <v>176</v>
      </c>
      <c r="C243" s="151" t="s">
        <v>138</v>
      </c>
      <c r="D243" s="152" t="s">
        <v>181</v>
      </c>
      <c r="E243" s="153" t="s">
        <v>140</v>
      </c>
      <c r="F243" s="153">
        <v>30.0</v>
      </c>
      <c r="G243" s="154" t="str">
        <f t="shared" si="4"/>
        <v>30</v>
      </c>
      <c r="H243" s="155" t="str">
        <f t="shared" si="2"/>
        <v>1.5</v>
      </c>
      <c r="I243" s="156" t="s">
        <v>179</v>
      </c>
    </row>
    <row r="244">
      <c r="A244" s="1">
        <v>2.0</v>
      </c>
      <c r="B244" s="150" t="s">
        <v>176</v>
      </c>
      <c r="C244" s="151" t="s">
        <v>138</v>
      </c>
      <c r="D244" s="152" t="s">
        <v>182</v>
      </c>
      <c r="E244" s="153" t="s">
        <v>140</v>
      </c>
      <c r="F244" s="153">
        <v>45.0</v>
      </c>
      <c r="G244" s="154" t="str">
        <f t="shared" si="4"/>
        <v>45</v>
      </c>
      <c r="H244" s="155" t="str">
        <f t="shared" si="2"/>
        <v>2.3</v>
      </c>
      <c r="I244" s="156" t="s">
        <v>183</v>
      </c>
    </row>
    <row r="245">
      <c r="A245" s="1">
        <v>2.0</v>
      </c>
      <c r="B245" s="150" t="s">
        <v>176</v>
      </c>
      <c r="C245" s="151" t="s">
        <v>138</v>
      </c>
      <c r="D245" s="156" t="s">
        <v>92</v>
      </c>
      <c r="E245" s="153" t="s">
        <v>140</v>
      </c>
      <c r="F245" s="157">
        <v>45.0</v>
      </c>
      <c r="G245" s="157">
        <v>45.0</v>
      </c>
      <c r="H245" s="155" t="str">
        <f t="shared" si="2"/>
        <v>2.3</v>
      </c>
      <c r="I245" s="156" t="s">
        <v>184</v>
      </c>
    </row>
    <row r="246">
      <c r="A246" s="1">
        <v>2.0</v>
      </c>
      <c r="B246" s="150" t="s">
        <v>176</v>
      </c>
      <c r="C246" s="151" t="s">
        <v>138</v>
      </c>
      <c r="D246" s="152" t="s">
        <v>185</v>
      </c>
      <c r="E246" s="153" t="s">
        <v>140</v>
      </c>
      <c r="F246" s="153">
        <v>60.0</v>
      </c>
      <c r="G246" s="154" t="str">
        <f t="shared" ref="G246:G247" si="5">if(E246="Anual",F246/2,F246)</f>
        <v>60</v>
      </c>
      <c r="H246" s="155" t="str">
        <f t="shared" si="2"/>
        <v>3.0</v>
      </c>
      <c r="I246" s="156" t="s">
        <v>161</v>
      </c>
    </row>
    <row r="247">
      <c r="A247" s="1">
        <v>2.0</v>
      </c>
      <c r="B247" s="150" t="s">
        <v>176</v>
      </c>
      <c r="C247" s="158" t="s">
        <v>147</v>
      </c>
      <c r="D247" s="159" t="s">
        <v>186</v>
      </c>
      <c r="E247" s="160" t="s">
        <v>140</v>
      </c>
      <c r="F247" s="161">
        <v>45.0</v>
      </c>
      <c r="G247" s="162" t="str">
        <f t="shared" si="5"/>
        <v>45</v>
      </c>
      <c r="H247" s="163" t="str">
        <f t="shared" si="2"/>
        <v>2.3</v>
      </c>
      <c r="I247" s="159" t="s">
        <v>99</v>
      </c>
    </row>
    <row r="248">
      <c r="A248" s="1">
        <v>2.0</v>
      </c>
      <c r="B248" s="150" t="s">
        <v>176</v>
      </c>
      <c r="C248" s="158" t="s">
        <v>147</v>
      </c>
      <c r="D248" s="159" t="s">
        <v>187</v>
      </c>
      <c r="E248" s="160" t="s">
        <v>140</v>
      </c>
      <c r="F248" s="161">
        <v>30.0</v>
      </c>
      <c r="G248" s="161">
        <v>30.0</v>
      </c>
      <c r="H248" s="163" t="str">
        <f t="shared" si="2"/>
        <v>1.5</v>
      </c>
      <c r="I248" s="159" t="s">
        <v>161</v>
      </c>
    </row>
    <row r="249">
      <c r="A249" s="1">
        <v>2.0</v>
      </c>
      <c r="B249" s="150" t="s">
        <v>176</v>
      </c>
      <c r="C249" s="158" t="s">
        <v>147</v>
      </c>
      <c r="D249" s="159" t="s">
        <v>188</v>
      </c>
      <c r="E249" s="160" t="s">
        <v>140</v>
      </c>
      <c r="F249" s="161">
        <v>60.0</v>
      </c>
      <c r="G249" s="162" t="str">
        <f t="shared" ref="G249:G252" si="6">if(E249="Anual",F249/2,F249)</f>
        <v>60</v>
      </c>
      <c r="H249" s="163" t="str">
        <f t="shared" si="2"/>
        <v>3.0</v>
      </c>
      <c r="I249" s="159" t="s">
        <v>183</v>
      </c>
    </row>
    <row r="250">
      <c r="A250" s="1">
        <v>2.0</v>
      </c>
      <c r="B250" s="150" t="s">
        <v>176</v>
      </c>
      <c r="C250" s="158" t="s">
        <v>147</v>
      </c>
      <c r="D250" s="159" t="s">
        <v>189</v>
      </c>
      <c r="E250" s="160" t="s">
        <v>140</v>
      </c>
      <c r="F250" s="161">
        <v>45.0</v>
      </c>
      <c r="G250" s="162" t="str">
        <f t="shared" si="6"/>
        <v>45</v>
      </c>
      <c r="H250" s="163" t="str">
        <f t="shared" si="2"/>
        <v>2.3</v>
      </c>
      <c r="I250" s="159" t="s">
        <v>99</v>
      </c>
    </row>
    <row r="251">
      <c r="A251" s="1">
        <v>2.0</v>
      </c>
      <c r="B251" s="150" t="s">
        <v>176</v>
      </c>
      <c r="C251" s="158" t="s">
        <v>147</v>
      </c>
      <c r="D251" s="159" t="s">
        <v>190</v>
      </c>
      <c r="E251" s="160" t="s">
        <v>140</v>
      </c>
      <c r="F251" s="161">
        <v>60.0</v>
      </c>
      <c r="G251" s="162" t="str">
        <f t="shared" si="6"/>
        <v>60</v>
      </c>
      <c r="H251" s="163" t="str">
        <f t="shared" si="2"/>
        <v>3.0</v>
      </c>
      <c r="I251" s="159" t="s">
        <v>184</v>
      </c>
    </row>
    <row r="252">
      <c r="A252" s="1">
        <v>2.0</v>
      </c>
      <c r="B252" s="150" t="s">
        <v>176</v>
      </c>
      <c r="C252" s="158" t="s">
        <v>147</v>
      </c>
      <c r="D252" s="159" t="s">
        <v>191</v>
      </c>
      <c r="E252" s="160" t="s">
        <v>140</v>
      </c>
      <c r="F252" s="161">
        <v>30.0</v>
      </c>
      <c r="G252" s="162" t="str">
        <f t="shared" si="6"/>
        <v>30</v>
      </c>
      <c r="H252" s="163" t="str">
        <f t="shared" si="2"/>
        <v>1.5</v>
      </c>
      <c r="I252" s="159" t="s">
        <v>76</v>
      </c>
    </row>
    <row r="253">
      <c r="A253" s="1"/>
      <c r="B253" s="150" t="s">
        <v>176</v>
      </c>
      <c r="C253" s="164" t="s">
        <v>147</v>
      </c>
      <c r="D253" s="159" t="s">
        <v>192</v>
      </c>
      <c r="E253" s="160" t="s">
        <v>140</v>
      </c>
      <c r="F253" s="161">
        <v>60.0</v>
      </c>
      <c r="G253" s="161">
        <v>60.0</v>
      </c>
      <c r="H253" s="163" t="str">
        <f t="shared" si="2"/>
        <v>3.0</v>
      </c>
      <c r="I253" s="159" t="s">
        <v>184</v>
      </c>
    </row>
    <row r="254">
      <c r="A254" s="1">
        <v>3.0</v>
      </c>
      <c r="B254" s="165" t="s">
        <v>193</v>
      </c>
      <c r="C254" s="166" t="s">
        <v>138</v>
      </c>
      <c r="D254" s="167" t="s">
        <v>194</v>
      </c>
      <c r="E254" s="168" t="s">
        <v>140</v>
      </c>
      <c r="F254" s="168"/>
      <c r="G254" s="168">
        <v>90.0</v>
      </c>
      <c r="H254" s="169" t="str">
        <f t="shared" si="2"/>
        <v>4.5</v>
      </c>
      <c r="I254" s="170" t="s">
        <v>129</v>
      </c>
    </row>
    <row r="255">
      <c r="A255" s="1">
        <v>3.0</v>
      </c>
      <c r="B255" s="165" t="s">
        <v>193</v>
      </c>
      <c r="C255" s="166" t="s">
        <v>138</v>
      </c>
      <c r="D255" s="167" t="s">
        <v>195</v>
      </c>
      <c r="E255" s="168" t="s">
        <v>140</v>
      </c>
      <c r="F255" s="168"/>
      <c r="G255" s="168">
        <v>60.0</v>
      </c>
      <c r="H255" s="169" t="str">
        <f t="shared" si="2"/>
        <v>3.0</v>
      </c>
      <c r="I255" s="170" t="s">
        <v>75</v>
      </c>
    </row>
    <row r="256">
      <c r="A256" s="1">
        <v>3.0</v>
      </c>
      <c r="B256" s="165" t="s">
        <v>193</v>
      </c>
      <c r="C256" s="166" t="s">
        <v>138</v>
      </c>
      <c r="D256" s="167" t="s">
        <v>119</v>
      </c>
      <c r="E256" s="168" t="s">
        <v>140</v>
      </c>
      <c r="F256" s="168"/>
      <c r="G256" s="168">
        <v>60.0</v>
      </c>
      <c r="H256" s="169" t="str">
        <f t="shared" si="2"/>
        <v>3.0</v>
      </c>
      <c r="I256" s="170"/>
    </row>
    <row r="257">
      <c r="A257" s="1">
        <v>3.0</v>
      </c>
      <c r="B257" s="165" t="s">
        <v>193</v>
      </c>
      <c r="C257" s="166" t="s">
        <v>138</v>
      </c>
      <c r="D257" s="167" t="s">
        <v>27</v>
      </c>
      <c r="E257" s="168" t="s">
        <v>140</v>
      </c>
      <c r="F257" s="168"/>
      <c r="G257" s="168">
        <v>60.0</v>
      </c>
      <c r="H257" s="169" t="str">
        <f t="shared" si="2"/>
        <v>3.0</v>
      </c>
      <c r="I257" s="170" t="s">
        <v>28</v>
      </c>
    </row>
    <row r="258">
      <c r="A258" s="1">
        <v>3.0</v>
      </c>
      <c r="B258" s="165" t="s">
        <v>193</v>
      </c>
      <c r="C258" s="166" t="s">
        <v>147</v>
      </c>
      <c r="D258" s="167" t="s">
        <v>196</v>
      </c>
      <c r="E258" s="168" t="s">
        <v>140</v>
      </c>
      <c r="F258" s="168"/>
      <c r="G258" s="168">
        <v>30.0</v>
      </c>
      <c r="H258" s="169" t="str">
        <f t="shared" si="2"/>
        <v>1.5</v>
      </c>
      <c r="I258" s="170" t="s">
        <v>38</v>
      </c>
    </row>
    <row r="259">
      <c r="A259" s="1"/>
      <c r="B259" s="165" t="s">
        <v>193</v>
      </c>
      <c r="C259" s="171" t="s">
        <v>147</v>
      </c>
      <c r="D259" s="172" t="s">
        <v>197</v>
      </c>
      <c r="E259" s="173" t="s">
        <v>140</v>
      </c>
      <c r="F259" s="173"/>
      <c r="G259" s="173">
        <v>60.0</v>
      </c>
      <c r="H259" s="174" t="str">
        <f t="shared" si="2"/>
        <v>3.0</v>
      </c>
      <c r="I259" s="172"/>
    </row>
    <row r="260">
      <c r="A260" s="1">
        <v>3.0</v>
      </c>
      <c r="B260" s="165" t="s">
        <v>193</v>
      </c>
      <c r="C260" s="171" t="s">
        <v>147</v>
      </c>
      <c r="D260" s="175" t="s">
        <v>198</v>
      </c>
      <c r="E260" s="176" t="s">
        <v>140</v>
      </c>
      <c r="F260" s="176"/>
      <c r="G260" s="176">
        <v>60.0</v>
      </c>
      <c r="H260" s="174" t="str">
        <f t="shared" si="2"/>
        <v>3.0</v>
      </c>
      <c r="I260" s="172" t="s">
        <v>199</v>
      </c>
    </row>
    <row r="261">
      <c r="A261" s="1"/>
      <c r="B261" s="165" t="s">
        <v>193</v>
      </c>
      <c r="C261" s="171" t="s">
        <v>147</v>
      </c>
      <c r="D261" s="175" t="s">
        <v>200</v>
      </c>
      <c r="E261" s="176" t="s">
        <v>140</v>
      </c>
      <c r="F261" s="176"/>
      <c r="G261" s="176">
        <v>30.0</v>
      </c>
      <c r="H261" s="174" t="str">
        <f t="shared" si="2"/>
        <v>1.5</v>
      </c>
      <c r="I261" s="172" t="s">
        <v>201</v>
      </c>
    </row>
    <row r="262">
      <c r="A262" s="1">
        <v>3.0</v>
      </c>
      <c r="B262" s="165" t="s">
        <v>193</v>
      </c>
      <c r="C262" s="171" t="s">
        <v>147</v>
      </c>
      <c r="D262" s="175" t="s">
        <v>202</v>
      </c>
      <c r="E262" s="176" t="s">
        <v>140</v>
      </c>
      <c r="F262" s="176"/>
      <c r="G262" s="176">
        <v>60.0</v>
      </c>
      <c r="H262" s="174" t="str">
        <f t="shared" si="2"/>
        <v>3.0</v>
      </c>
      <c r="I262" s="172" t="s">
        <v>201</v>
      </c>
    </row>
    <row r="263" ht="9.75" customHeight="1">
      <c r="A263" s="1">
        <v>3.0</v>
      </c>
      <c r="B263" s="165" t="s">
        <v>193</v>
      </c>
      <c r="C263" s="171" t="s">
        <v>147</v>
      </c>
      <c r="D263" s="175" t="s">
        <v>203</v>
      </c>
      <c r="E263" s="176" t="s">
        <v>140</v>
      </c>
      <c r="F263" s="176"/>
      <c r="G263" s="176">
        <v>30.0</v>
      </c>
      <c r="H263" s="174" t="str">
        <f t="shared" si="2"/>
        <v>1.5</v>
      </c>
      <c r="I263" s="172" t="s">
        <v>120</v>
      </c>
    </row>
    <row r="264" ht="9.75" customHeight="1">
      <c r="A264" s="1">
        <v>3.0</v>
      </c>
      <c r="B264" s="165" t="s">
        <v>193</v>
      </c>
      <c r="C264" s="171" t="s">
        <v>147</v>
      </c>
      <c r="D264" s="175" t="s">
        <v>204</v>
      </c>
      <c r="E264" s="176" t="s">
        <v>140</v>
      </c>
      <c r="F264" s="176"/>
      <c r="G264" s="176">
        <v>60.0</v>
      </c>
      <c r="H264" s="174" t="str">
        <f t="shared" si="2"/>
        <v>3.0</v>
      </c>
      <c r="I264" s="172" t="s">
        <v>199</v>
      </c>
    </row>
    <row r="265" ht="9.75" customHeight="1">
      <c r="A265" s="1">
        <v>3.0</v>
      </c>
      <c r="B265" s="165" t="s">
        <v>193</v>
      </c>
      <c r="C265" s="177" t="s">
        <v>205</v>
      </c>
      <c r="D265" s="178" t="s">
        <v>206</v>
      </c>
      <c r="E265" s="179" t="s">
        <v>140</v>
      </c>
      <c r="F265" s="179"/>
      <c r="G265" s="179">
        <v>60.0</v>
      </c>
      <c r="H265" s="180" t="str">
        <f t="shared" si="2"/>
        <v>3.0</v>
      </c>
      <c r="I265" s="178"/>
    </row>
    <row r="266" ht="9.75" customHeight="1">
      <c r="A266" s="1">
        <v>3.0</v>
      </c>
      <c r="B266" s="165" t="s">
        <v>193</v>
      </c>
      <c r="C266" s="177" t="s">
        <v>205</v>
      </c>
      <c r="D266" s="178" t="s">
        <v>207</v>
      </c>
      <c r="E266" s="179" t="s">
        <v>140</v>
      </c>
      <c r="F266" s="179"/>
      <c r="G266" s="179">
        <v>60.0</v>
      </c>
      <c r="H266" s="180" t="str">
        <f t="shared" si="2"/>
        <v>3.0</v>
      </c>
      <c r="I266" s="181" t="s">
        <v>117</v>
      </c>
    </row>
    <row r="267" ht="9.75" customHeight="1">
      <c r="A267" s="1">
        <v>3.0</v>
      </c>
      <c r="B267" s="165" t="s">
        <v>193</v>
      </c>
      <c r="C267" s="177" t="s">
        <v>205</v>
      </c>
      <c r="D267" s="178" t="s">
        <v>208</v>
      </c>
      <c r="E267" s="179" t="s">
        <v>140</v>
      </c>
      <c r="F267" s="179"/>
      <c r="G267" s="179">
        <v>60.0</v>
      </c>
      <c r="H267" s="180" t="str">
        <f t="shared" si="2"/>
        <v>3.0</v>
      </c>
      <c r="I267" s="181" t="s">
        <v>199</v>
      </c>
    </row>
    <row r="268" ht="9.75" customHeight="1">
      <c r="A268" s="1">
        <v>3.0</v>
      </c>
      <c r="B268" s="165" t="s">
        <v>193</v>
      </c>
      <c r="C268" s="177" t="s">
        <v>205</v>
      </c>
      <c r="D268" s="178" t="s">
        <v>209</v>
      </c>
      <c r="E268" s="179" t="s">
        <v>140</v>
      </c>
      <c r="F268" s="179"/>
      <c r="G268" s="179">
        <v>60.0</v>
      </c>
      <c r="H268" s="180" t="str">
        <f t="shared" si="2"/>
        <v>3.0</v>
      </c>
      <c r="I268" s="181" t="s">
        <v>132</v>
      </c>
    </row>
    <row r="269" ht="9.75" customHeight="1">
      <c r="A269" s="1">
        <v>3.0</v>
      </c>
      <c r="B269" s="165" t="s">
        <v>193</v>
      </c>
      <c r="C269" s="177" t="s">
        <v>205</v>
      </c>
      <c r="D269" s="178" t="s">
        <v>210</v>
      </c>
      <c r="E269" s="179" t="s">
        <v>140</v>
      </c>
      <c r="F269" s="179"/>
      <c r="G269" s="179">
        <v>60.0</v>
      </c>
      <c r="H269" s="180" t="str">
        <f t="shared" si="2"/>
        <v>3.0</v>
      </c>
      <c r="I269" s="181" t="s">
        <v>135</v>
      </c>
    </row>
    <row r="270" ht="12.0" customHeight="1">
      <c r="A270" s="1">
        <v>3.0</v>
      </c>
      <c r="B270" s="165" t="s">
        <v>193</v>
      </c>
      <c r="C270" s="182" t="s">
        <v>211</v>
      </c>
      <c r="D270" s="183" t="s">
        <v>212</v>
      </c>
      <c r="E270" s="184" t="s">
        <v>140</v>
      </c>
      <c r="F270" s="184"/>
      <c r="G270" s="184">
        <v>30.0</v>
      </c>
      <c r="H270" s="185" t="str">
        <f t="shared" si="2"/>
        <v>1.5</v>
      </c>
      <c r="I270" s="183" t="s">
        <v>113</v>
      </c>
    </row>
    <row r="271" ht="12.0" customHeight="1">
      <c r="A271" s="1"/>
      <c r="B271" s="165" t="s">
        <v>193</v>
      </c>
      <c r="C271" s="182" t="s">
        <v>211</v>
      </c>
      <c r="D271" s="183" t="s">
        <v>213</v>
      </c>
      <c r="E271" s="186" t="s">
        <v>140</v>
      </c>
      <c r="F271" s="184"/>
      <c r="G271" s="184">
        <v>60.0</v>
      </c>
      <c r="H271" s="185" t="str">
        <f t="shared" si="2"/>
        <v>3.0</v>
      </c>
      <c r="I271" s="183" t="s">
        <v>214</v>
      </c>
    </row>
    <row r="272" ht="12.0" customHeight="1">
      <c r="A272" s="1">
        <v>3.0</v>
      </c>
      <c r="B272" s="165" t="s">
        <v>193</v>
      </c>
      <c r="C272" s="182" t="s">
        <v>211</v>
      </c>
      <c r="D272" s="183" t="s">
        <v>215</v>
      </c>
      <c r="E272" s="186" t="s">
        <v>140</v>
      </c>
      <c r="F272" s="186"/>
      <c r="G272" s="186">
        <v>60.0</v>
      </c>
      <c r="H272" s="185" t="str">
        <f t="shared" si="2"/>
        <v>3.0</v>
      </c>
      <c r="I272" s="183" t="s">
        <v>135</v>
      </c>
    </row>
    <row r="273" ht="12.0" customHeight="1">
      <c r="A273" s="1">
        <v>3.0</v>
      </c>
      <c r="B273" s="165" t="s">
        <v>193</v>
      </c>
      <c r="C273" s="182" t="s">
        <v>211</v>
      </c>
      <c r="D273" s="183" t="s">
        <v>216</v>
      </c>
      <c r="E273" s="186" t="s">
        <v>140</v>
      </c>
      <c r="F273" s="186"/>
      <c r="G273" s="186">
        <v>60.0</v>
      </c>
      <c r="H273" s="185" t="str">
        <f t="shared" si="2"/>
        <v>3.0</v>
      </c>
      <c r="I273" s="183" t="s">
        <v>201</v>
      </c>
    </row>
    <row r="274" ht="12.0" customHeight="1">
      <c r="A274" s="1">
        <v>3.0</v>
      </c>
      <c r="B274" s="165" t="s">
        <v>193</v>
      </c>
      <c r="C274" s="182" t="s">
        <v>211</v>
      </c>
      <c r="D274" s="183" t="s">
        <v>217</v>
      </c>
      <c r="E274" s="186" t="s">
        <v>140</v>
      </c>
      <c r="F274" s="186"/>
      <c r="G274" s="186">
        <v>60.0</v>
      </c>
      <c r="H274" s="185" t="str">
        <f t="shared" si="2"/>
        <v>3.0</v>
      </c>
      <c r="I274" s="183" t="s">
        <v>199</v>
      </c>
    </row>
    <row r="275" ht="12.0" customHeight="1">
      <c r="A275" s="1">
        <v>3.0</v>
      </c>
      <c r="B275" s="165" t="s">
        <v>193</v>
      </c>
      <c r="C275" s="182" t="s">
        <v>211</v>
      </c>
      <c r="D275" s="183" t="s">
        <v>218</v>
      </c>
      <c r="E275" s="186" t="s">
        <v>140</v>
      </c>
      <c r="F275" s="184"/>
      <c r="G275" s="184">
        <v>120.0</v>
      </c>
      <c r="H275" s="185" t="str">
        <f t="shared" si="2"/>
        <v>6.0</v>
      </c>
      <c r="I275" s="183" t="s">
        <v>126</v>
      </c>
    </row>
    <row r="276" ht="12.0" customHeight="1">
      <c r="A276" s="1">
        <v>3.0</v>
      </c>
      <c r="B276" s="187" t="s">
        <v>219</v>
      </c>
      <c r="C276" s="188" t="s">
        <v>138</v>
      </c>
      <c r="D276" s="189" t="s">
        <v>220</v>
      </c>
      <c r="E276" s="190" t="s">
        <v>140</v>
      </c>
      <c r="F276" s="190"/>
      <c r="G276" s="190">
        <v>60.0</v>
      </c>
      <c r="H276" s="191" t="str">
        <f t="shared" si="2"/>
        <v>3.0</v>
      </c>
      <c r="I276" s="192" t="s">
        <v>61</v>
      </c>
    </row>
    <row r="277" ht="12.0" customHeight="1">
      <c r="A277" s="1">
        <v>3.0</v>
      </c>
      <c r="B277" s="187" t="s">
        <v>219</v>
      </c>
      <c r="C277" s="188" t="s">
        <v>138</v>
      </c>
      <c r="D277" s="189" t="s">
        <v>221</v>
      </c>
      <c r="E277" s="190" t="s">
        <v>140</v>
      </c>
      <c r="F277" s="190"/>
      <c r="G277" s="190">
        <v>60.0</v>
      </c>
      <c r="H277" s="191" t="str">
        <f t="shared" si="2"/>
        <v>3.0</v>
      </c>
      <c r="I277" s="192" t="s">
        <v>101</v>
      </c>
    </row>
    <row r="278">
      <c r="A278" s="1">
        <v>3.0</v>
      </c>
      <c r="B278" s="187" t="s">
        <v>219</v>
      </c>
      <c r="C278" s="188" t="s">
        <v>138</v>
      </c>
      <c r="D278" s="189" t="s">
        <v>222</v>
      </c>
      <c r="E278" s="190" t="s">
        <v>140</v>
      </c>
      <c r="F278" s="190"/>
      <c r="G278" s="190">
        <v>60.0</v>
      </c>
      <c r="H278" s="191" t="str">
        <f t="shared" si="2"/>
        <v>3.0</v>
      </c>
      <c r="I278" s="192" t="s">
        <v>74</v>
      </c>
    </row>
    <row r="279">
      <c r="A279" s="1">
        <v>3.0</v>
      </c>
      <c r="B279" s="187" t="s">
        <v>219</v>
      </c>
      <c r="C279" s="188" t="s">
        <v>138</v>
      </c>
      <c r="D279" s="189" t="s">
        <v>223</v>
      </c>
      <c r="E279" s="190" t="s">
        <v>140</v>
      </c>
      <c r="F279" s="190"/>
      <c r="G279" s="190">
        <v>60.0</v>
      </c>
      <c r="H279" s="191" t="str">
        <f t="shared" si="2"/>
        <v>3.0</v>
      </c>
      <c r="I279" s="192" t="s">
        <v>224</v>
      </c>
    </row>
    <row r="280">
      <c r="A280" s="1">
        <v>3.0</v>
      </c>
      <c r="B280" s="187" t="s">
        <v>219</v>
      </c>
      <c r="C280" s="188" t="s">
        <v>138</v>
      </c>
      <c r="D280" s="192" t="s">
        <v>225</v>
      </c>
      <c r="E280" s="190" t="s">
        <v>140</v>
      </c>
      <c r="F280" s="193"/>
      <c r="G280" s="193">
        <v>60.0</v>
      </c>
      <c r="H280" s="191" t="str">
        <f t="shared" si="2"/>
        <v>3.0</v>
      </c>
      <c r="I280" s="192" t="s">
        <v>101</v>
      </c>
    </row>
    <row r="281">
      <c r="A281" s="1"/>
      <c r="B281" s="187" t="s">
        <v>219</v>
      </c>
      <c r="C281" s="188" t="s">
        <v>138</v>
      </c>
      <c r="D281" s="192" t="s">
        <v>225</v>
      </c>
      <c r="E281" s="190" t="s">
        <v>140</v>
      </c>
      <c r="F281" s="193"/>
      <c r="G281" s="193">
        <v>60.0</v>
      </c>
      <c r="H281" s="191" t="str">
        <f t="shared" si="2"/>
        <v>3.0</v>
      </c>
      <c r="I281" s="192" t="s">
        <v>224</v>
      </c>
    </row>
    <row r="282">
      <c r="A282" s="1"/>
      <c r="B282" s="187" t="s">
        <v>219</v>
      </c>
      <c r="C282" s="194" t="s">
        <v>147</v>
      </c>
      <c r="D282" s="195" t="s">
        <v>226</v>
      </c>
      <c r="E282" s="196" t="s">
        <v>140</v>
      </c>
      <c r="F282" s="197"/>
      <c r="G282" s="196">
        <v>90.0</v>
      </c>
      <c r="H282" s="198" t="str">
        <f t="shared" si="2"/>
        <v>4.5</v>
      </c>
      <c r="I282" s="199" t="s">
        <v>227</v>
      </c>
    </row>
    <row r="283">
      <c r="A283" s="1"/>
      <c r="B283" s="187" t="s">
        <v>219</v>
      </c>
      <c r="C283" s="194" t="s">
        <v>147</v>
      </c>
      <c r="D283" s="195" t="s">
        <v>226</v>
      </c>
      <c r="E283" s="196" t="s">
        <v>140</v>
      </c>
      <c r="F283" s="197"/>
      <c r="G283" s="196">
        <v>90.0</v>
      </c>
      <c r="H283" s="198" t="str">
        <f t="shared" si="2"/>
        <v>4.5</v>
      </c>
      <c r="I283" s="199" t="s">
        <v>224</v>
      </c>
    </row>
    <row r="284">
      <c r="A284" s="1">
        <v>3.0</v>
      </c>
      <c r="B284" s="187" t="s">
        <v>219</v>
      </c>
      <c r="C284" s="194" t="s">
        <v>147</v>
      </c>
      <c r="D284" s="200" t="s">
        <v>228</v>
      </c>
      <c r="E284" s="197" t="s">
        <v>140</v>
      </c>
      <c r="F284" s="197"/>
      <c r="G284" s="197">
        <v>60.0</v>
      </c>
      <c r="H284" s="198" t="str">
        <f t="shared" si="2"/>
        <v>3.0</v>
      </c>
      <c r="I284" s="199" t="s">
        <v>229</v>
      </c>
    </row>
    <row r="285">
      <c r="A285" s="1">
        <v>3.0</v>
      </c>
      <c r="B285" s="187" t="s">
        <v>219</v>
      </c>
      <c r="C285" s="194" t="s">
        <v>147</v>
      </c>
      <c r="D285" s="200" t="s">
        <v>230</v>
      </c>
      <c r="E285" s="197" t="s">
        <v>140</v>
      </c>
      <c r="F285" s="197"/>
      <c r="G285" s="197">
        <v>60.0</v>
      </c>
      <c r="H285" s="198" t="str">
        <f t="shared" si="2"/>
        <v>3.0</v>
      </c>
      <c r="I285" s="199" t="s">
        <v>227</v>
      </c>
    </row>
    <row r="286">
      <c r="A286" s="1"/>
      <c r="B286" s="187" t="s">
        <v>219</v>
      </c>
      <c r="C286" s="194" t="s">
        <v>147</v>
      </c>
      <c r="D286" s="195" t="s">
        <v>231</v>
      </c>
      <c r="E286" s="197" t="s">
        <v>140</v>
      </c>
      <c r="F286" s="197"/>
      <c r="G286" s="197">
        <v>60.0</v>
      </c>
      <c r="H286" s="198" t="str">
        <f t="shared" si="2"/>
        <v>3.0</v>
      </c>
      <c r="I286" s="199"/>
    </row>
    <row r="287">
      <c r="A287" s="1"/>
      <c r="B287" s="187" t="s">
        <v>219</v>
      </c>
      <c r="C287" s="194" t="s">
        <v>147</v>
      </c>
      <c r="D287" s="195" t="s">
        <v>232</v>
      </c>
      <c r="E287" s="197" t="s">
        <v>140</v>
      </c>
      <c r="F287" s="197"/>
      <c r="G287" s="197">
        <v>60.0</v>
      </c>
      <c r="H287" s="198" t="str">
        <f t="shared" si="2"/>
        <v>3.0</v>
      </c>
      <c r="I287" s="199" t="s">
        <v>233</v>
      </c>
    </row>
    <row r="288">
      <c r="A288" s="1">
        <v>3.0</v>
      </c>
      <c r="B288" s="187" t="s">
        <v>219</v>
      </c>
      <c r="C288" s="194" t="s">
        <v>147</v>
      </c>
      <c r="D288" s="200" t="s">
        <v>234</v>
      </c>
      <c r="E288" s="197" t="s">
        <v>140</v>
      </c>
      <c r="F288" s="197"/>
      <c r="G288" s="197">
        <v>60.0</v>
      </c>
      <c r="H288" s="198" t="str">
        <f t="shared" si="2"/>
        <v>3.0</v>
      </c>
      <c r="I288" s="199" t="s">
        <v>74</v>
      </c>
    </row>
    <row r="289">
      <c r="A289" s="1">
        <v>3.0</v>
      </c>
      <c r="B289" s="187" t="s">
        <v>219</v>
      </c>
      <c r="C289" s="194" t="s">
        <v>147</v>
      </c>
      <c r="D289" s="199" t="s">
        <v>235</v>
      </c>
      <c r="E289" s="197" t="s">
        <v>140</v>
      </c>
      <c r="F289" s="196"/>
      <c r="G289" s="196">
        <v>60.0</v>
      </c>
      <c r="H289" s="198" t="str">
        <f t="shared" si="2"/>
        <v>3.0</v>
      </c>
      <c r="I289" s="199" t="s">
        <v>236</v>
      </c>
    </row>
    <row r="290">
      <c r="A290" s="1"/>
      <c r="B290" s="187" t="s">
        <v>219</v>
      </c>
      <c r="C290" s="194" t="s">
        <v>147</v>
      </c>
      <c r="D290" s="199" t="s">
        <v>235</v>
      </c>
      <c r="E290" s="197" t="s">
        <v>140</v>
      </c>
      <c r="F290" s="196"/>
      <c r="G290" s="196">
        <v>60.0</v>
      </c>
      <c r="H290" s="198" t="str">
        <f t="shared" si="2"/>
        <v>3.0</v>
      </c>
      <c r="I290" s="199" t="s">
        <v>20</v>
      </c>
    </row>
    <row r="291">
      <c r="A291" s="1">
        <v>3.0</v>
      </c>
      <c r="B291" s="187" t="s">
        <v>219</v>
      </c>
      <c r="C291" s="201" t="s">
        <v>205</v>
      </c>
      <c r="D291" s="202" t="s">
        <v>237</v>
      </c>
      <c r="E291" s="203" t="s">
        <v>140</v>
      </c>
      <c r="F291" s="203"/>
      <c r="G291" s="203">
        <v>60.0</v>
      </c>
      <c r="H291" s="204" t="str">
        <f t="shared" si="2"/>
        <v>3.0</v>
      </c>
      <c r="I291" s="205" t="s">
        <v>238</v>
      </c>
    </row>
    <row r="292">
      <c r="A292" s="1">
        <v>3.0</v>
      </c>
      <c r="B292" s="187" t="s">
        <v>219</v>
      </c>
      <c r="C292" s="201" t="s">
        <v>205</v>
      </c>
      <c r="D292" s="202" t="s">
        <v>239</v>
      </c>
      <c r="E292" s="203" t="s">
        <v>140</v>
      </c>
      <c r="F292" s="203"/>
      <c r="G292" s="203">
        <v>60.0</v>
      </c>
      <c r="H292" s="204" t="str">
        <f t="shared" si="2"/>
        <v>3.0</v>
      </c>
      <c r="I292" s="205" t="s">
        <v>229</v>
      </c>
    </row>
    <row r="293">
      <c r="A293" s="1"/>
      <c r="B293" s="187" t="s">
        <v>219</v>
      </c>
      <c r="C293" s="201" t="s">
        <v>205</v>
      </c>
      <c r="D293" s="206" t="s">
        <v>240</v>
      </c>
      <c r="E293" s="203" t="s">
        <v>140</v>
      </c>
      <c r="F293" s="203"/>
      <c r="G293" s="207">
        <v>30.0</v>
      </c>
      <c r="H293" s="204" t="str">
        <f t="shared" si="2"/>
        <v>1.5</v>
      </c>
      <c r="I293" s="205" t="s">
        <v>229</v>
      </c>
    </row>
    <row r="294">
      <c r="A294" s="1">
        <v>3.0</v>
      </c>
      <c r="B294" s="187" t="s">
        <v>219</v>
      </c>
      <c r="C294" s="201" t="s">
        <v>205</v>
      </c>
      <c r="D294" s="202" t="s">
        <v>241</v>
      </c>
      <c r="E294" s="203" t="s">
        <v>140</v>
      </c>
      <c r="F294" s="203"/>
      <c r="G294" s="207">
        <v>45.0</v>
      </c>
      <c r="H294" s="204" t="str">
        <f t="shared" si="2"/>
        <v>2.3</v>
      </c>
      <c r="I294" s="205" t="s">
        <v>227</v>
      </c>
    </row>
    <row r="295">
      <c r="A295" s="1"/>
      <c r="B295" s="187" t="s">
        <v>219</v>
      </c>
      <c r="C295" s="201" t="s">
        <v>205</v>
      </c>
      <c r="D295" s="202" t="s">
        <v>241</v>
      </c>
      <c r="E295" s="203" t="s">
        <v>140</v>
      </c>
      <c r="F295" s="203"/>
      <c r="G295" s="207">
        <v>30.0</v>
      </c>
      <c r="H295" s="204" t="str">
        <f t="shared" si="2"/>
        <v>1.5</v>
      </c>
      <c r="I295" s="205" t="s">
        <v>238</v>
      </c>
    </row>
    <row r="296">
      <c r="A296" s="1">
        <v>3.0</v>
      </c>
      <c r="B296" s="187" t="s">
        <v>219</v>
      </c>
      <c r="C296" s="201" t="s">
        <v>205</v>
      </c>
      <c r="D296" s="202" t="s">
        <v>242</v>
      </c>
      <c r="E296" s="203" t="s">
        <v>140</v>
      </c>
      <c r="F296" s="203"/>
      <c r="G296" s="203">
        <v>90.0</v>
      </c>
      <c r="H296" s="204" t="str">
        <f t="shared" si="2"/>
        <v>4.5</v>
      </c>
      <c r="I296" s="205" t="s">
        <v>60</v>
      </c>
    </row>
    <row r="297">
      <c r="A297" s="1">
        <v>3.0</v>
      </c>
      <c r="B297" s="187" t="s">
        <v>219</v>
      </c>
      <c r="C297" s="201" t="s">
        <v>205</v>
      </c>
      <c r="D297" s="202" t="s">
        <v>243</v>
      </c>
      <c r="E297" s="203" t="s">
        <v>140</v>
      </c>
      <c r="F297" s="203"/>
      <c r="G297" s="203">
        <v>90.0</v>
      </c>
      <c r="H297" s="204" t="str">
        <f t="shared" si="2"/>
        <v>4.5</v>
      </c>
      <c r="I297" s="205" t="s">
        <v>30</v>
      </c>
    </row>
    <row r="298">
      <c r="A298" s="1">
        <v>3.0</v>
      </c>
      <c r="B298" s="187" t="s">
        <v>219</v>
      </c>
      <c r="C298" s="201" t="s">
        <v>205</v>
      </c>
      <c r="D298" s="208" t="s">
        <v>244</v>
      </c>
      <c r="E298" s="203" t="s">
        <v>140</v>
      </c>
      <c r="F298" s="207"/>
      <c r="G298" s="207">
        <v>60.0</v>
      </c>
      <c r="H298" s="204" t="str">
        <f t="shared" si="2"/>
        <v>3.0</v>
      </c>
      <c r="I298" s="205" t="s">
        <v>238</v>
      </c>
    </row>
    <row r="299">
      <c r="A299" s="1"/>
      <c r="B299" s="187" t="s">
        <v>219</v>
      </c>
      <c r="C299" s="201" t="s">
        <v>205</v>
      </c>
      <c r="D299" s="208" t="s">
        <v>244</v>
      </c>
      <c r="E299" s="203" t="s">
        <v>140</v>
      </c>
      <c r="F299" s="207"/>
      <c r="G299" s="207">
        <v>60.0</v>
      </c>
      <c r="H299" s="204" t="str">
        <f t="shared" si="2"/>
        <v>3.0</v>
      </c>
      <c r="I299" s="205" t="s">
        <v>233</v>
      </c>
    </row>
    <row r="300">
      <c r="B300" s="187" t="s">
        <v>219</v>
      </c>
      <c r="C300" s="209" t="s">
        <v>211</v>
      </c>
      <c r="D300" s="210" t="s">
        <v>245</v>
      </c>
      <c r="E300" s="211" t="s">
        <v>140</v>
      </c>
      <c r="F300" s="212"/>
      <c r="G300" s="212">
        <v>30.0</v>
      </c>
      <c r="H300" s="213" t="str">
        <f t="shared" si="2"/>
        <v>1.5</v>
      </c>
      <c r="I300" s="214" t="s">
        <v>159</v>
      </c>
    </row>
    <row r="301">
      <c r="B301" s="187" t="s">
        <v>219</v>
      </c>
      <c r="C301" s="209" t="s">
        <v>211</v>
      </c>
      <c r="D301" s="215" t="s">
        <v>246</v>
      </c>
      <c r="E301" s="211" t="s">
        <v>140</v>
      </c>
      <c r="F301" s="212"/>
      <c r="G301" s="212">
        <v>60.0</v>
      </c>
      <c r="H301" s="213" t="str">
        <f t="shared" si="2"/>
        <v>3.0</v>
      </c>
      <c r="I301" s="214" t="s">
        <v>159</v>
      </c>
    </row>
    <row r="302">
      <c r="B302" s="187" t="s">
        <v>219</v>
      </c>
      <c r="C302" s="209" t="s">
        <v>211</v>
      </c>
      <c r="D302" s="214" t="s">
        <v>247</v>
      </c>
      <c r="E302" s="211" t="s">
        <v>140</v>
      </c>
      <c r="F302" s="212"/>
      <c r="G302" s="212">
        <v>90.0</v>
      </c>
      <c r="H302" s="213" t="str">
        <f t="shared" si="2"/>
        <v>4.5</v>
      </c>
      <c r="I302" s="214" t="s">
        <v>233</v>
      </c>
    </row>
    <row r="303">
      <c r="B303" s="187" t="s">
        <v>219</v>
      </c>
      <c r="C303" s="209" t="s">
        <v>211</v>
      </c>
      <c r="D303" s="214" t="s">
        <v>248</v>
      </c>
      <c r="E303" s="211" t="s">
        <v>140</v>
      </c>
      <c r="F303" s="212"/>
      <c r="G303" s="212">
        <v>60.0</v>
      </c>
      <c r="H303" s="213" t="str">
        <f t="shared" si="2"/>
        <v>3.0</v>
      </c>
      <c r="I303" s="214" t="s">
        <v>238</v>
      </c>
    </row>
    <row r="304">
      <c r="B304" s="187" t="s">
        <v>219</v>
      </c>
      <c r="C304" s="209" t="s">
        <v>211</v>
      </c>
      <c r="D304" s="214" t="s">
        <v>249</v>
      </c>
      <c r="E304" s="211" t="s">
        <v>140</v>
      </c>
      <c r="F304" s="212"/>
      <c r="G304" s="212">
        <v>60.0</v>
      </c>
      <c r="H304" s="213" t="str">
        <f t="shared" si="2"/>
        <v>3.0</v>
      </c>
      <c r="I304" s="214" t="s">
        <v>61</v>
      </c>
    </row>
    <row r="305" ht="12.0" customHeight="1">
      <c r="B305" s="187" t="s">
        <v>219</v>
      </c>
      <c r="C305" s="209" t="s">
        <v>211</v>
      </c>
      <c r="D305" s="214" t="s">
        <v>250</v>
      </c>
      <c r="E305" s="211" t="s">
        <v>140</v>
      </c>
      <c r="F305" s="212"/>
      <c r="G305" s="212">
        <v>45.0</v>
      </c>
      <c r="H305" s="213" t="str">
        <f t="shared" si="2"/>
        <v>2.3</v>
      </c>
      <c r="I305" s="214" t="s">
        <v>229</v>
      </c>
    </row>
    <row r="306" ht="12.0" customHeight="1">
      <c r="B306" s="187" t="s">
        <v>219</v>
      </c>
      <c r="C306" s="209" t="s">
        <v>211</v>
      </c>
      <c r="D306" s="214" t="s">
        <v>250</v>
      </c>
      <c r="E306" s="211" t="s">
        <v>140</v>
      </c>
      <c r="F306" s="212"/>
      <c r="G306" s="212">
        <v>30.0</v>
      </c>
      <c r="H306" s="213" t="str">
        <f t="shared" si="2"/>
        <v>1.5</v>
      </c>
      <c r="I306" s="214" t="s">
        <v>224</v>
      </c>
    </row>
    <row r="307">
      <c r="B307" s="187" t="s">
        <v>219</v>
      </c>
      <c r="C307" s="209" t="s">
        <v>211</v>
      </c>
      <c r="D307" s="214" t="s">
        <v>251</v>
      </c>
      <c r="E307" s="211" t="s">
        <v>140</v>
      </c>
      <c r="F307" s="212"/>
      <c r="G307" s="212">
        <v>90.0</v>
      </c>
      <c r="H307" s="213" t="str">
        <f t="shared" si="2"/>
        <v>4.5</v>
      </c>
      <c r="I307" s="214" t="s">
        <v>57</v>
      </c>
    </row>
    <row r="308">
      <c r="B308" s="187" t="s">
        <v>219</v>
      </c>
      <c r="C308" s="209" t="s">
        <v>211</v>
      </c>
      <c r="D308" s="214" t="s">
        <v>251</v>
      </c>
      <c r="E308" s="211" t="s">
        <v>140</v>
      </c>
      <c r="F308" s="212"/>
      <c r="G308" s="212">
        <v>90.0</v>
      </c>
      <c r="H308" s="213" t="str">
        <f t="shared" si="2"/>
        <v>4.5</v>
      </c>
      <c r="I308" s="214" t="s">
        <v>229</v>
      </c>
    </row>
    <row r="309">
      <c r="B309" s="216" t="s">
        <v>252</v>
      </c>
      <c r="C309" s="217"/>
      <c r="D309" s="218" t="s">
        <v>253</v>
      </c>
      <c r="E309" s="219" t="s">
        <v>254</v>
      </c>
      <c r="F309" s="220"/>
      <c r="G309" s="219">
        <v>64.0</v>
      </c>
      <c r="H309" s="221" t="str">
        <f t="shared" si="2"/>
        <v>3.2</v>
      </c>
      <c r="I309" s="218" t="s">
        <v>88</v>
      </c>
    </row>
    <row r="310">
      <c r="B310" s="216" t="s">
        <v>252</v>
      </c>
      <c r="C310" s="217"/>
      <c r="D310" s="218" t="s">
        <v>255</v>
      </c>
      <c r="E310" s="219" t="s">
        <v>254</v>
      </c>
      <c r="F310" s="220"/>
      <c r="G310" s="219">
        <v>64.0</v>
      </c>
      <c r="H310" s="221" t="str">
        <f t="shared" si="2"/>
        <v>3.2</v>
      </c>
      <c r="I310" s="218" t="s">
        <v>88</v>
      </c>
    </row>
    <row r="311">
      <c r="B311" s="216" t="s">
        <v>252</v>
      </c>
      <c r="C311" s="217"/>
      <c r="D311" s="218" t="s">
        <v>256</v>
      </c>
      <c r="E311" s="219" t="s">
        <v>254</v>
      </c>
      <c r="F311" s="220"/>
      <c r="G311" s="219">
        <v>64.0</v>
      </c>
      <c r="H311" s="221" t="str">
        <f t="shared" si="2"/>
        <v>3.2</v>
      </c>
      <c r="I311" s="218" t="s">
        <v>257</v>
      </c>
    </row>
    <row r="312">
      <c r="B312" s="216" t="s">
        <v>252</v>
      </c>
      <c r="C312" s="217"/>
      <c r="D312" s="218" t="s">
        <v>258</v>
      </c>
      <c r="E312" s="219" t="s">
        <v>254</v>
      </c>
      <c r="F312" s="220"/>
      <c r="G312" s="219">
        <v>64.0</v>
      </c>
      <c r="H312" s="221" t="str">
        <f t="shared" si="2"/>
        <v>3.2</v>
      </c>
      <c r="I312" s="218" t="s">
        <v>257</v>
      </c>
    </row>
    <row r="313">
      <c r="B313" s="216" t="s">
        <v>252</v>
      </c>
      <c r="C313" s="217"/>
      <c r="D313" s="218" t="s">
        <v>259</v>
      </c>
      <c r="E313" s="219" t="s">
        <v>254</v>
      </c>
      <c r="F313" s="220"/>
      <c r="G313" s="219">
        <v>64.0</v>
      </c>
      <c r="H313" s="221" t="str">
        <f t="shared" si="2"/>
        <v>3.2</v>
      </c>
      <c r="I313" s="218" t="s">
        <v>24</v>
      </c>
    </row>
    <row r="314">
      <c r="B314" s="216" t="s">
        <v>252</v>
      </c>
      <c r="C314" s="217"/>
      <c r="D314" s="218" t="s">
        <v>260</v>
      </c>
      <c r="E314" s="219" t="s">
        <v>254</v>
      </c>
      <c r="F314" s="220"/>
      <c r="G314" s="219">
        <v>64.0</v>
      </c>
      <c r="H314" s="221" t="str">
        <f t="shared" si="2"/>
        <v>3.2</v>
      </c>
      <c r="I314" s="218" t="s">
        <v>24</v>
      </c>
    </row>
    <row r="315">
      <c r="B315" s="216" t="s">
        <v>252</v>
      </c>
      <c r="C315" s="222"/>
      <c r="D315" s="218" t="s">
        <v>261</v>
      </c>
      <c r="E315" s="219" t="s">
        <v>254</v>
      </c>
      <c r="F315" s="223"/>
      <c r="G315" s="219">
        <v>64.0</v>
      </c>
      <c r="H315" s="221" t="str">
        <f t="shared" si="2"/>
        <v>3.2</v>
      </c>
      <c r="I315" s="218" t="s">
        <v>73</v>
      </c>
    </row>
    <row r="316">
      <c r="B316" s="216" t="s">
        <v>252</v>
      </c>
      <c r="C316" s="222"/>
      <c r="D316" s="218" t="s">
        <v>262</v>
      </c>
      <c r="E316" s="219" t="s">
        <v>254</v>
      </c>
      <c r="F316" s="223"/>
      <c r="G316" s="219">
        <v>64.0</v>
      </c>
      <c r="H316" s="221" t="str">
        <f t="shared" si="2"/>
        <v>3.2</v>
      </c>
      <c r="I316" s="218" t="s">
        <v>73</v>
      </c>
    </row>
    <row r="317">
      <c r="B317" s="216" t="s">
        <v>252</v>
      </c>
      <c r="C317" s="222"/>
      <c r="D317" s="218" t="s">
        <v>263</v>
      </c>
      <c r="E317" s="219" t="s">
        <v>254</v>
      </c>
      <c r="F317" s="223"/>
      <c r="G317" s="219">
        <v>32.0</v>
      </c>
      <c r="H317" s="221" t="str">
        <f t="shared" si="2"/>
        <v>1.6</v>
      </c>
      <c r="I317" s="218"/>
    </row>
    <row r="318">
      <c r="B318" s="216" t="s">
        <v>252</v>
      </c>
      <c r="C318" s="222"/>
      <c r="D318" s="218" t="s">
        <v>264</v>
      </c>
      <c r="E318" s="219" t="s">
        <v>254</v>
      </c>
      <c r="F318" s="223"/>
      <c r="G318" s="219">
        <v>32.0</v>
      </c>
      <c r="H318" s="221" t="str">
        <f t="shared" si="2"/>
        <v>1.6</v>
      </c>
      <c r="I318" s="218"/>
    </row>
    <row r="319">
      <c r="B319" s="216" t="s">
        <v>252</v>
      </c>
      <c r="C319" s="222"/>
      <c r="D319" s="218" t="s">
        <v>265</v>
      </c>
      <c r="E319" s="219" t="s">
        <v>254</v>
      </c>
      <c r="F319" s="223"/>
      <c r="G319" s="219">
        <v>128.0</v>
      </c>
      <c r="H319" s="221" t="str">
        <f t="shared" si="2"/>
        <v>6.4</v>
      </c>
      <c r="I319" s="218" t="s">
        <v>266</v>
      </c>
    </row>
    <row r="320">
      <c r="B320" s="216" t="s">
        <v>252</v>
      </c>
      <c r="C320" s="222"/>
      <c r="D320" s="218" t="s">
        <v>267</v>
      </c>
      <c r="E320" s="219" t="s">
        <v>254</v>
      </c>
      <c r="F320" s="223"/>
      <c r="G320" s="219">
        <v>128.0</v>
      </c>
      <c r="H320" s="221" t="str">
        <f t="shared" si="2"/>
        <v>6.4</v>
      </c>
      <c r="I320" s="218" t="s">
        <v>266</v>
      </c>
    </row>
    <row r="321">
      <c r="B321" s="216" t="s">
        <v>252</v>
      </c>
      <c r="C321" s="222"/>
      <c r="D321" s="218" t="s">
        <v>268</v>
      </c>
      <c r="E321" s="219" t="s">
        <v>254</v>
      </c>
      <c r="F321" s="223"/>
      <c r="G321" s="219">
        <v>128.0</v>
      </c>
      <c r="H321" s="221" t="str">
        <f t="shared" si="2"/>
        <v>6.4</v>
      </c>
      <c r="I321" s="218"/>
    </row>
    <row r="322">
      <c r="B322" s="216" t="s">
        <v>252</v>
      </c>
      <c r="C322" s="222"/>
      <c r="D322" s="218" t="s">
        <v>269</v>
      </c>
      <c r="E322" s="219" t="s">
        <v>254</v>
      </c>
      <c r="F322" s="223"/>
      <c r="G322" s="219">
        <v>128.0</v>
      </c>
      <c r="H322" s="221" t="str">
        <f t="shared" si="2"/>
        <v>6.4</v>
      </c>
      <c r="I322" s="218"/>
    </row>
    <row r="323">
      <c r="B323" s="216" t="s">
        <v>252</v>
      </c>
      <c r="C323" s="222"/>
      <c r="D323" s="218" t="s">
        <v>270</v>
      </c>
      <c r="E323" s="219" t="s">
        <v>254</v>
      </c>
      <c r="F323" s="223"/>
      <c r="G323" s="219">
        <v>64.0</v>
      </c>
      <c r="H323" s="221" t="str">
        <f t="shared" si="2"/>
        <v>3.2</v>
      </c>
      <c r="I323" s="218" t="s">
        <v>60</v>
      </c>
    </row>
    <row r="324">
      <c r="B324" s="216" t="s">
        <v>252</v>
      </c>
      <c r="C324" s="222"/>
      <c r="D324" s="224" t="s">
        <v>271</v>
      </c>
      <c r="E324" s="219" t="s">
        <v>254</v>
      </c>
      <c r="F324" s="223"/>
      <c r="G324" s="219">
        <v>64.0</v>
      </c>
      <c r="H324" s="221" t="str">
        <f t="shared" si="2"/>
        <v>3.2</v>
      </c>
      <c r="I324" s="218" t="s">
        <v>60</v>
      </c>
    </row>
    <row r="325">
      <c r="D325" s="225"/>
      <c r="E325" s="226"/>
      <c r="F325" s="226"/>
      <c r="G325" s="226"/>
      <c r="H325" s="227"/>
    </row>
    <row r="326">
      <c r="E326" s="226"/>
      <c r="F326" s="226"/>
      <c r="G326" s="226"/>
      <c r="H326" s="227"/>
    </row>
    <row r="327">
      <c r="E327" s="226"/>
      <c r="F327" s="226"/>
      <c r="G327" s="226"/>
      <c r="H327" s="227"/>
    </row>
    <row r="328">
      <c r="E328" s="226"/>
      <c r="F328" s="226"/>
      <c r="G328" s="226"/>
      <c r="H328" s="227"/>
    </row>
    <row r="329">
      <c r="E329" s="226"/>
      <c r="F329" s="226"/>
      <c r="G329" s="226"/>
      <c r="H329" s="227"/>
    </row>
    <row r="330">
      <c r="E330" s="226"/>
      <c r="F330" s="226"/>
      <c r="G330" s="226"/>
      <c r="H330" s="227"/>
    </row>
    <row r="331">
      <c r="E331" s="226"/>
      <c r="F331" s="226"/>
      <c r="G331" s="226"/>
      <c r="H331" s="227"/>
    </row>
    <row r="332">
      <c r="E332" s="226"/>
      <c r="F332" s="226"/>
      <c r="G332" s="226"/>
      <c r="H332" s="227"/>
    </row>
    <row r="333">
      <c r="E333" s="226"/>
      <c r="F333" s="226"/>
      <c r="G333" s="226"/>
      <c r="H333" s="227"/>
    </row>
    <row r="334">
      <c r="E334" s="226"/>
      <c r="F334" s="226"/>
      <c r="G334" s="226"/>
      <c r="H334" s="227"/>
    </row>
    <row r="335">
      <c r="B335" s="139"/>
      <c r="E335" s="226"/>
      <c r="F335" s="226"/>
      <c r="G335" s="226"/>
      <c r="H335" s="227"/>
    </row>
    <row r="336">
      <c r="E336" s="226"/>
      <c r="F336" s="226"/>
      <c r="G336" s="226"/>
      <c r="H336" s="227"/>
    </row>
    <row r="337">
      <c r="E337" s="226"/>
      <c r="F337" s="226"/>
      <c r="G337" s="226"/>
      <c r="H337" s="227"/>
    </row>
    <row r="338">
      <c r="E338" s="226"/>
      <c r="F338" s="226"/>
      <c r="G338" s="226"/>
      <c r="H338" s="227"/>
    </row>
    <row r="339">
      <c r="E339" s="226"/>
      <c r="F339" s="226"/>
      <c r="G339" s="226"/>
      <c r="H339" s="227"/>
    </row>
    <row r="340">
      <c r="E340" s="226"/>
      <c r="F340" s="226"/>
      <c r="G340" s="226"/>
      <c r="H340" s="227"/>
    </row>
    <row r="341">
      <c r="E341" s="226"/>
      <c r="F341" s="226"/>
      <c r="G341" s="226"/>
      <c r="H341" s="227"/>
    </row>
    <row r="342">
      <c r="E342" s="226"/>
      <c r="F342" s="226"/>
      <c r="G342" s="226"/>
      <c r="H342" s="227"/>
    </row>
    <row r="343">
      <c r="E343" s="226"/>
      <c r="F343" s="226"/>
      <c r="G343" s="226"/>
      <c r="H343" s="227"/>
    </row>
    <row r="344">
      <c r="E344" s="226"/>
      <c r="F344" s="226"/>
      <c r="G344" s="226"/>
      <c r="H344" s="227"/>
    </row>
    <row r="345">
      <c r="E345" s="226"/>
      <c r="F345" s="226"/>
      <c r="G345" s="226"/>
      <c r="H345" s="227"/>
    </row>
    <row r="346">
      <c r="E346" s="226"/>
      <c r="F346" s="226"/>
      <c r="G346" s="226"/>
      <c r="H346" s="227"/>
    </row>
    <row r="347">
      <c r="E347" s="226"/>
      <c r="F347" s="226"/>
      <c r="G347" s="226"/>
      <c r="H347" s="227"/>
    </row>
    <row r="348">
      <c r="E348" s="226"/>
      <c r="F348" s="226"/>
      <c r="G348" s="226"/>
      <c r="H348" s="227"/>
    </row>
    <row r="349">
      <c r="E349" s="226"/>
      <c r="F349" s="226"/>
      <c r="G349" s="226"/>
      <c r="H349" s="227"/>
    </row>
    <row r="350">
      <c r="E350" s="226"/>
      <c r="F350" s="226"/>
      <c r="G350" s="226"/>
      <c r="H350" s="227"/>
    </row>
    <row r="351">
      <c r="E351" s="226"/>
      <c r="F351" s="226"/>
      <c r="G351" s="226"/>
      <c r="H351" s="227"/>
    </row>
    <row r="352">
      <c r="E352" s="226"/>
      <c r="F352" s="226"/>
      <c r="G352" s="226"/>
      <c r="H352" s="227"/>
    </row>
    <row r="353">
      <c r="E353" s="226"/>
      <c r="F353" s="226"/>
      <c r="G353" s="226"/>
      <c r="H353" s="227"/>
    </row>
    <row r="354">
      <c r="E354" s="226"/>
      <c r="F354" s="226"/>
      <c r="G354" s="226"/>
      <c r="H354" s="227"/>
    </row>
    <row r="355">
      <c r="E355" s="226"/>
      <c r="F355" s="226"/>
      <c r="G355" s="226"/>
      <c r="H355" s="227"/>
    </row>
    <row r="356">
      <c r="E356" s="226"/>
      <c r="F356" s="226"/>
      <c r="G356" s="226"/>
      <c r="H356" s="227"/>
    </row>
    <row r="357">
      <c r="E357" s="226"/>
      <c r="F357" s="226"/>
      <c r="G357" s="226"/>
      <c r="H357" s="227"/>
    </row>
    <row r="358">
      <c r="E358" s="226"/>
      <c r="F358" s="226"/>
      <c r="G358" s="226"/>
      <c r="H358" s="227"/>
    </row>
    <row r="359">
      <c r="E359" s="226"/>
      <c r="F359" s="226"/>
      <c r="G359" s="226"/>
      <c r="H359" s="227"/>
    </row>
    <row r="360">
      <c r="E360" s="226"/>
      <c r="F360" s="226"/>
      <c r="G360" s="226"/>
      <c r="H360" s="227"/>
    </row>
    <row r="361">
      <c r="E361" s="226"/>
      <c r="F361" s="226"/>
      <c r="G361" s="226"/>
      <c r="H361" s="227"/>
    </row>
    <row r="362">
      <c r="E362" s="226"/>
      <c r="F362" s="226"/>
      <c r="G362" s="226"/>
      <c r="H362" s="227"/>
    </row>
    <row r="363">
      <c r="E363" s="226"/>
      <c r="F363" s="226"/>
      <c r="G363" s="226"/>
      <c r="H363" s="227"/>
    </row>
    <row r="364">
      <c r="E364" s="226"/>
      <c r="F364" s="226"/>
      <c r="G364" s="226"/>
      <c r="H364" s="227"/>
    </row>
    <row r="365">
      <c r="E365" s="226"/>
      <c r="F365" s="226"/>
      <c r="G365" s="226"/>
      <c r="H365" s="227"/>
    </row>
    <row r="366">
      <c r="E366" s="226"/>
      <c r="F366" s="226"/>
      <c r="G366" s="226"/>
      <c r="H366" s="227"/>
    </row>
    <row r="367">
      <c r="E367" s="226"/>
      <c r="F367" s="226"/>
      <c r="G367" s="226"/>
      <c r="H367" s="227"/>
    </row>
    <row r="368">
      <c r="E368" s="226"/>
      <c r="F368" s="226"/>
      <c r="G368" s="226"/>
      <c r="H368" s="227"/>
    </row>
    <row r="369">
      <c r="E369" s="226"/>
      <c r="F369" s="226"/>
      <c r="G369" s="226"/>
      <c r="H369" s="227"/>
    </row>
    <row r="370">
      <c r="E370" s="226"/>
      <c r="F370" s="226"/>
      <c r="G370" s="226"/>
      <c r="H370" s="227"/>
    </row>
    <row r="371">
      <c r="E371" s="226"/>
      <c r="F371" s="226"/>
      <c r="G371" s="226"/>
      <c r="H371" s="227"/>
    </row>
    <row r="372">
      <c r="E372" s="226"/>
      <c r="F372" s="226"/>
      <c r="G372" s="226"/>
      <c r="H372" s="227"/>
    </row>
    <row r="373">
      <c r="E373" s="226"/>
      <c r="F373" s="226"/>
      <c r="G373" s="226"/>
      <c r="H373" s="227"/>
    </row>
    <row r="374">
      <c r="E374" s="226"/>
      <c r="F374" s="226"/>
      <c r="G374" s="226"/>
      <c r="H374" s="227"/>
    </row>
    <row r="375">
      <c r="E375" s="226"/>
      <c r="F375" s="226"/>
      <c r="G375" s="226"/>
      <c r="H375" s="227"/>
    </row>
    <row r="376">
      <c r="E376" s="226"/>
      <c r="F376" s="226"/>
      <c r="G376" s="226"/>
      <c r="H376" s="227"/>
    </row>
    <row r="377">
      <c r="E377" s="226"/>
      <c r="F377" s="226"/>
      <c r="G377" s="226"/>
      <c r="H377" s="227"/>
    </row>
    <row r="378">
      <c r="E378" s="226"/>
      <c r="F378" s="226"/>
      <c r="G378" s="226"/>
      <c r="H378" s="227"/>
    </row>
    <row r="379">
      <c r="E379" s="226"/>
      <c r="F379" s="226"/>
      <c r="G379" s="226"/>
      <c r="H379" s="227"/>
    </row>
    <row r="380">
      <c r="E380" s="226"/>
      <c r="F380" s="226"/>
      <c r="G380" s="226"/>
      <c r="H380" s="227"/>
    </row>
    <row r="381">
      <c r="E381" s="226"/>
      <c r="F381" s="226"/>
      <c r="G381" s="226"/>
      <c r="H381" s="227"/>
    </row>
    <row r="382">
      <c r="E382" s="226"/>
      <c r="F382" s="226"/>
      <c r="G382" s="226"/>
      <c r="H382" s="227"/>
    </row>
    <row r="383">
      <c r="E383" s="226"/>
      <c r="F383" s="226"/>
      <c r="G383" s="226"/>
      <c r="H383" s="227"/>
    </row>
    <row r="384">
      <c r="E384" s="226"/>
      <c r="F384" s="226"/>
      <c r="G384" s="226"/>
      <c r="H384" s="227"/>
    </row>
    <row r="385">
      <c r="E385" s="226"/>
      <c r="F385" s="226"/>
      <c r="G385" s="226"/>
      <c r="H385" s="227"/>
    </row>
    <row r="386">
      <c r="E386" s="226"/>
      <c r="F386" s="226"/>
      <c r="G386" s="226"/>
      <c r="H386" s="227"/>
    </row>
    <row r="387">
      <c r="E387" s="226"/>
      <c r="F387" s="226"/>
      <c r="G387" s="226"/>
      <c r="H387" s="227"/>
    </row>
    <row r="388">
      <c r="E388" s="226"/>
      <c r="F388" s="226"/>
      <c r="G388" s="226"/>
      <c r="H388" s="227"/>
    </row>
    <row r="389">
      <c r="E389" s="226"/>
      <c r="F389" s="226"/>
      <c r="G389" s="226"/>
      <c r="H389" s="227"/>
    </row>
    <row r="390">
      <c r="E390" s="226"/>
      <c r="F390" s="226"/>
      <c r="G390" s="226"/>
      <c r="H390" s="227"/>
    </row>
    <row r="391">
      <c r="E391" s="226"/>
      <c r="F391" s="226"/>
      <c r="G391" s="226"/>
      <c r="H391" s="227"/>
    </row>
    <row r="392">
      <c r="E392" s="226"/>
      <c r="F392" s="226"/>
      <c r="G392" s="226"/>
      <c r="H392" s="227"/>
    </row>
    <row r="393">
      <c r="E393" s="226"/>
      <c r="F393" s="226"/>
      <c r="G393" s="226"/>
      <c r="H393" s="227"/>
    </row>
    <row r="394">
      <c r="E394" s="226"/>
      <c r="F394" s="226"/>
      <c r="G394" s="226"/>
      <c r="H394" s="227"/>
    </row>
    <row r="395">
      <c r="E395" s="226"/>
      <c r="F395" s="226"/>
      <c r="G395" s="226"/>
      <c r="H395" s="227"/>
    </row>
    <row r="396">
      <c r="E396" s="226"/>
      <c r="F396" s="226"/>
      <c r="G396" s="226"/>
      <c r="H396" s="227"/>
    </row>
    <row r="397">
      <c r="E397" s="226"/>
      <c r="F397" s="226"/>
      <c r="G397" s="226"/>
      <c r="H397" s="227"/>
    </row>
    <row r="398">
      <c r="E398" s="226"/>
      <c r="F398" s="226"/>
      <c r="G398" s="226"/>
      <c r="H398" s="227"/>
    </row>
    <row r="399">
      <c r="E399" s="226"/>
      <c r="F399" s="226"/>
      <c r="G399" s="226"/>
      <c r="H399" s="227"/>
    </row>
    <row r="400">
      <c r="E400" s="226"/>
      <c r="F400" s="226"/>
      <c r="G400" s="226"/>
      <c r="H400" s="227"/>
    </row>
    <row r="401">
      <c r="E401" s="226"/>
      <c r="F401" s="226"/>
      <c r="G401" s="226"/>
      <c r="H401" s="227"/>
    </row>
    <row r="402">
      <c r="E402" s="226"/>
      <c r="F402" s="226"/>
      <c r="G402" s="226"/>
      <c r="H402" s="227"/>
    </row>
    <row r="403">
      <c r="E403" s="226"/>
      <c r="F403" s="226"/>
      <c r="G403" s="226"/>
      <c r="H403" s="227"/>
    </row>
    <row r="404">
      <c r="E404" s="226"/>
      <c r="F404" s="226"/>
      <c r="G404" s="226"/>
      <c r="H404" s="227"/>
    </row>
    <row r="405">
      <c r="E405" s="226"/>
      <c r="F405" s="226"/>
      <c r="G405" s="226"/>
      <c r="H405" s="227"/>
    </row>
    <row r="406">
      <c r="E406" s="226"/>
      <c r="F406" s="226"/>
      <c r="G406" s="226"/>
      <c r="H406" s="227"/>
    </row>
    <row r="407">
      <c r="E407" s="226"/>
      <c r="F407" s="226"/>
      <c r="G407" s="226"/>
      <c r="H407" s="227"/>
    </row>
    <row r="408">
      <c r="E408" s="226"/>
      <c r="F408" s="226"/>
      <c r="G408" s="226"/>
      <c r="H408" s="227"/>
    </row>
    <row r="409">
      <c r="E409" s="226"/>
      <c r="F409" s="226"/>
      <c r="G409" s="226"/>
      <c r="H409" s="227"/>
    </row>
    <row r="410">
      <c r="E410" s="226"/>
      <c r="F410" s="226"/>
      <c r="G410" s="226"/>
      <c r="H410" s="227"/>
    </row>
    <row r="411">
      <c r="E411" s="226"/>
      <c r="F411" s="226"/>
      <c r="G411" s="226"/>
      <c r="H411" s="227"/>
    </row>
    <row r="412">
      <c r="E412" s="226"/>
      <c r="F412" s="226"/>
      <c r="G412" s="226"/>
      <c r="H412" s="227"/>
    </row>
    <row r="413">
      <c r="E413" s="226"/>
      <c r="F413" s="226"/>
      <c r="G413" s="226"/>
      <c r="H413" s="227"/>
    </row>
    <row r="414">
      <c r="E414" s="226"/>
      <c r="F414" s="226"/>
      <c r="G414" s="226"/>
      <c r="H414" s="227"/>
    </row>
    <row r="415">
      <c r="E415" s="226"/>
      <c r="F415" s="226"/>
      <c r="G415" s="226"/>
      <c r="H415" s="227"/>
    </row>
    <row r="416">
      <c r="E416" s="226"/>
      <c r="F416" s="226"/>
      <c r="G416" s="226"/>
      <c r="H416" s="227"/>
    </row>
    <row r="417">
      <c r="E417" s="226"/>
      <c r="F417" s="226"/>
      <c r="G417" s="226"/>
      <c r="H417" s="227"/>
    </row>
    <row r="418">
      <c r="E418" s="226"/>
      <c r="F418" s="226"/>
      <c r="G418" s="226"/>
      <c r="H418" s="227"/>
    </row>
    <row r="419">
      <c r="E419" s="226"/>
      <c r="F419" s="226"/>
      <c r="G419" s="226"/>
      <c r="H419" s="227"/>
    </row>
    <row r="420">
      <c r="E420" s="226"/>
      <c r="F420" s="226"/>
      <c r="G420" s="226"/>
      <c r="H420" s="227"/>
    </row>
    <row r="421">
      <c r="E421" s="226"/>
      <c r="F421" s="226"/>
      <c r="G421" s="226"/>
      <c r="H421" s="227"/>
    </row>
    <row r="422">
      <c r="E422" s="226"/>
      <c r="F422" s="226"/>
      <c r="G422" s="226"/>
      <c r="H422" s="227"/>
    </row>
    <row r="423">
      <c r="E423" s="226"/>
      <c r="F423" s="226"/>
      <c r="G423" s="226"/>
      <c r="H423" s="227"/>
    </row>
    <row r="424">
      <c r="E424" s="226"/>
      <c r="F424" s="226"/>
      <c r="G424" s="226"/>
      <c r="H424" s="227"/>
    </row>
    <row r="425">
      <c r="E425" s="226"/>
      <c r="F425" s="226"/>
      <c r="G425" s="226"/>
      <c r="H425" s="227"/>
    </row>
    <row r="426">
      <c r="E426" s="226"/>
      <c r="F426" s="226"/>
      <c r="G426" s="226"/>
      <c r="H426" s="227"/>
    </row>
    <row r="427">
      <c r="E427" s="226"/>
      <c r="F427" s="226"/>
      <c r="G427" s="226"/>
      <c r="H427" s="227"/>
    </row>
    <row r="428">
      <c r="E428" s="226"/>
      <c r="F428" s="226"/>
      <c r="G428" s="226"/>
      <c r="H428" s="227"/>
    </row>
    <row r="429">
      <c r="E429" s="226"/>
      <c r="F429" s="226"/>
      <c r="G429" s="226"/>
      <c r="H429" s="227"/>
    </row>
    <row r="430">
      <c r="E430" s="226"/>
      <c r="F430" s="226"/>
      <c r="G430" s="226"/>
      <c r="H430" s="227"/>
    </row>
    <row r="431">
      <c r="E431" s="226"/>
      <c r="F431" s="226"/>
      <c r="G431" s="226"/>
      <c r="H431" s="227"/>
    </row>
    <row r="432">
      <c r="E432" s="226"/>
      <c r="F432" s="226"/>
      <c r="G432" s="226"/>
      <c r="H432" s="227"/>
    </row>
    <row r="433">
      <c r="E433" s="226"/>
      <c r="F433" s="226"/>
      <c r="G433" s="226"/>
      <c r="H433" s="227"/>
    </row>
    <row r="434">
      <c r="E434" s="226"/>
      <c r="F434" s="226"/>
      <c r="G434" s="226"/>
      <c r="H434" s="227"/>
    </row>
    <row r="435">
      <c r="E435" s="226"/>
      <c r="F435" s="226"/>
      <c r="G435" s="226"/>
      <c r="H435" s="227"/>
    </row>
    <row r="436">
      <c r="E436" s="226"/>
      <c r="F436" s="226"/>
      <c r="G436" s="226"/>
      <c r="H436" s="227"/>
    </row>
    <row r="437">
      <c r="E437" s="226"/>
      <c r="F437" s="226"/>
      <c r="G437" s="226"/>
      <c r="H437" s="227"/>
    </row>
    <row r="438">
      <c r="E438" s="226"/>
      <c r="F438" s="226"/>
      <c r="G438" s="226"/>
      <c r="H438" s="227"/>
    </row>
    <row r="439">
      <c r="E439" s="226"/>
      <c r="F439" s="226"/>
      <c r="G439" s="226"/>
      <c r="H439" s="227"/>
    </row>
    <row r="440">
      <c r="E440" s="226"/>
      <c r="F440" s="226"/>
      <c r="G440" s="226"/>
      <c r="H440" s="227"/>
    </row>
    <row r="441">
      <c r="E441" s="226"/>
      <c r="F441" s="226"/>
      <c r="G441" s="226"/>
      <c r="H441" s="227"/>
    </row>
    <row r="442">
      <c r="E442" s="226"/>
      <c r="F442" s="226"/>
      <c r="G442" s="226"/>
      <c r="H442" s="227"/>
    </row>
    <row r="443">
      <c r="E443" s="226"/>
      <c r="F443" s="226"/>
      <c r="G443" s="226"/>
      <c r="H443" s="227"/>
    </row>
    <row r="444">
      <c r="E444" s="226"/>
      <c r="F444" s="226"/>
      <c r="G444" s="226"/>
      <c r="H444" s="227"/>
    </row>
    <row r="445">
      <c r="E445" s="226"/>
      <c r="F445" s="226"/>
      <c r="G445" s="226"/>
      <c r="H445" s="227"/>
    </row>
    <row r="446">
      <c r="E446" s="226"/>
      <c r="F446" s="226"/>
      <c r="G446" s="226"/>
      <c r="H446" s="227"/>
    </row>
    <row r="447">
      <c r="E447" s="226"/>
      <c r="F447" s="226"/>
      <c r="G447" s="226"/>
      <c r="H447" s="227"/>
    </row>
    <row r="448">
      <c r="E448" s="226"/>
      <c r="F448" s="226"/>
      <c r="G448" s="226"/>
      <c r="H448" s="227"/>
    </row>
    <row r="449">
      <c r="E449" s="226"/>
      <c r="F449" s="226"/>
      <c r="G449" s="226"/>
      <c r="H449" s="227"/>
    </row>
    <row r="450">
      <c r="E450" s="226"/>
      <c r="F450" s="226"/>
      <c r="G450" s="226"/>
      <c r="H450" s="227"/>
    </row>
    <row r="451">
      <c r="E451" s="226"/>
      <c r="F451" s="226"/>
      <c r="G451" s="226"/>
      <c r="H451" s="227"/>
    </row>
    <row r="452">
      <c r="E452" s="226"/>
      <c r="F452" s="226"/>
      <c r="G452" s="226"/>
      <c r="H452" s="227"/>
    </row>
    <row r="453">
      <c r="E453" s="226"/>
      <c r="F453" s="226"/>
      <c r="G453" s="226"/>
      <c r="H453" s="227"/>
    </row>
    <row r="454">
      <c r="E454" s="226"/>
      <c r="F454" s="226"/>
      <c r="G454" s="226"/>
      <c r="H454" s="227"/>
    </row>
    <row r="455">
      <c r="E455" s="226"/>
      <c r="F455" s="226"/>
      <c r="G455" s="226"/>
      <c r="H455" s="227"/>
    </row>
    <row r="456">
      <c r="E456" s="226"/>
      <c r="F456" s="226"/>
      <c r="G456" s="226"/>
      <c r="H456" s="227"/>
    </row>
    <row r="457">
      <c r="E457" s="226"/>
      <c r="F457" s="226"/>
      <c r="G457" s="226"/>
      <c r="H457" s="227"/>
    </row>
    <row r="458">
      <c r="E458" s="226"/>
      <c r="F458" s="226"/>
      <c r="G458" s="226"/>
      <c r="H458" s="227"/>
    </row>
    <row r="459">
      <c r="E459" s="226"/>
      <c r="F459" s="226"/>
      <c r="G459" s="226"/>
      <c r="H459" s="227"/>
    </row>
    <row r="460">
      <c r="E460" s="226"/>
      <c r="F460" s="226"/>
      <c r="G460" s="226"/>
      <c r="H460" s="227"/>
    </row>
    <row r="461">
      <c r="E461" s="226"/>
      <c r="F461" s="226"/>
      <c r="G461" s="226"/>
      <c r="H461" s="227"/>
    </row>
    <row r="462">
      <c r="E462" s="226"/>
      <c r="F462" s="226"/>
      <c r="G462" s="226"/>
      <c r="H462" s="227"/>
    </row>
    <row r="463">
      <c r="E463" s="226"/>
      <c r="F463" s="226"/>
      <c r="G463" s="226"/>
      <c r="H463" s="227"/>
    </row>
    <row r="464">
      <c r="E464" s="226"/>
      <c r="F464" s="226"/>
      <c r="G464" s="226"/>
      <c r="H464" s="227"/>
    </row>
    <row r="465">
      <c r="E465" s="226"/>
      <c r="F465" s="226"/>
      <c r="G465" s="226"/>
      <c r="H465" s="227"/>
    </row>
    <row r="466">
      <c r="E466" s="226"/>
      <c r="F466" s="226"/>
      <c r="G466" s="226"/>
      <c r="H466" s="227"/>
    </row>
    <row r="467">
      <c r="E467" s="226"/>
      <c r="F467" s="226"/>
      <c r="G467" s="226"/>
      <c r="H467" s="227"/>
    </row>
    <row r="468">
      <c r="E468" s="226"/>
      <c r="F468" s="226"/>
      <c r="G468" s="226"/>
      <c r="H468" s="227"/>
    </row>
    <row r="469">
      <c r="E469" s="226"/>
      <c r="F469" s="226"/>
      <c r="G469" s="226"/>
      <c r="H469" s="227"/>
    </row>
    <row r="470">
      <c r="E470" s="226"/>
      <c r="F470" s="226"/>
      <c r="G470" s="226"/>
      <c r="H470" s="227"/>
    </row>
    <row r="471">
      <c r="E471" s="226"/>
      <c r="F471" s="226"/>
      <c r="G471" s="226"/>
      <c r="H471" s="227"/>
    </row>
    <row r="472">
      <c r="E472" s="226"/>
      <c r="F472" s="226"/>
      <c r="G472" s="226"/>
      <c r="H472" s="227"/>
    </row>
    <row r="473">
      <c r="E473" s="226"/>
      <c r="F473" s="226"/>
      <c r="G473" s="226"/>
      <c r="H473" s="227"/>
    </row>
    <row r="474">
      <c r="E474" s="226"/>
      <c r="F474" s="226"/>
      <c r="G474" s="226"/>
      <c r="H474" s="227"/>
    </row>
    <row r="475">
      <c r="E475" s="226"/>
      <c r="F475" s="226"/>
      <c r="G475" s="226"/>
      <c r="H475" s="227"/>
    </row>
    <row r="476">
      <c r="E476" s="226"/>
      <c r="F476" s="226"/>
      <c r="G476" s="226"/>
      <c r="H476" s="227"/>
    </row>
    <row r="477">
      <c r="E477" s="226"/>
      <c r="F477" s="226"/>
      <c r="G477" s="226"/>
      <c r="H477" s="227"/>
    </row>
    <row r="478">
      <c r="E478" s="226"/>
      <c r="F478" s="226"/>
      <c r="G478" s="226"/>
      <c r="H478" s="227"/>
    </row>
    <row r="479">
      <c r="E479" s="226"/>
      <c r="F479" s="226"/>
      <c r="G479" s="226"/>
      <c r="H479" s="227"/>
    </row>
    <row r="480">
      <c r="E480" s="226"/>
      <c r="F480" s="226"/>
      <c r="G480" s="226"/>
      <c r="H480" s="227"/>
    </row>
    <row r="481">
      <c r="E481" s="226"/>
      <c r="F481" s="226"/>
      <c r="G481" s="226"/>
      <c r="H481" s="227"/>
    </row>
    <row r="482">
      <c r="E482" s="226"/>
      <c r="F482" s="226"/>
      <c r="G482" s="226"/>
      <c r="H482" s="227"/>
    </row>
    <row r="483">
      <c r="E483" s="226"/>
      <c r="F483" s="226"/>
      <c r="G483" s="226"/>
      <c r="H483" s="227"/>
    </row>
    <row r="484">
      <c r="E484" s="226"/>
      <c r="F484" s="226"/>
      <c r="G484" s="226"/>
      <c r="H484" s="227"/>
    </row>
    <row r="485">
      <c r="E485" s="226"/>
      <c r="F485" s="226"/>
      <c r="G485" s="226"/>
      <c r="H485" s="227"/>
    </row>
    <row r="486">
      <c r="E486" s="226"/>
      <c r="F486" s="226"/>
      <c r="G486" s="226"/>
      <c r="H486" s="227"/>
    </row>
    <row r="487">
      <c r="E487" s="226"/>
      <c r="F487" s="226"/>
      <c r="G487" s="226"/>
      <c r="H487" s="227"/>
    </row>
    <row r="488">
      <c r="E488" s="226"/>
      <c r="F488" s="226"/>
      <c r="G488" s="226"/>
      <c r="H488" s="227"/>
    </row>
    <row r="489">
      <c r="E489" s="226"/>
      <c r="F489" s="226"/>
      <c r="G489" s="226"/>
      <c r="H489" s="227"/>
    </row>
    <row r="490">
      <c r="E490" s="226"/>
      <c r="F490" s="226"/>
      <c r="G490" s="226"/>
      <c r="H490" s="227"/>
    </row>
    <row r="491">
      <c r="E491" s="226"/>
      <c r="F491" s="226"/>
      <c r="G491" s="226"/>
      <c r="H491" s="227"/>
    </row>
    <row r="492">
      <c r="E492" s="226"/>
      <c r="F492" s="226"/>
      <c r="G492" s="226"/>
      <c r="H492" s="227"/>
    </row>
    <row r="493">
      <c r="E493" s="226"/>
      <c r="F493" s="226"/>
      <c r="G493" s="226"/>
      <c r="H493" s="227"/>
    </row>
    <row r="494">
      <c r="E494" s="226"/>
      <c r="F494" s="226"/>
      <c r="G494" s="226"/>
      <c r="H494" s="227"/>
    </row>
    <row r="495">
      <c r="E495" s="226"/>
      <c r="F495" s="226"/>
      <c r="G495" s="226"/>
      <c r="H495" s="227"/>
    </row>
    <row r="496">
      <c r="E496" s="226"/>
      <c r="F496" s="226"/>
      <c r="G496" s="226"/>
      <c r="H496" s="227"/>
    </row>
    <row r="497">
      <c r="E497" s="226"/>
      <c r="F497" s="226"/>
      <c r="G497" s="226"/>
      <c r="H497" s="227"/>
    </row>
    <row r="498">
      <c r="E498" s="226"/>
      <c r="F498" s="226"/>
      <c r="G498" s="226"/>
      <c r="H498" s="227"/>
    </row>
    <row r="499">
      <c r="E499" s="226"/>
      <c r="F499" s="226"/>
      <c r="G499" s="226"/>
      <c r="H499" s="227"/>
    </row>
    <row r="500">
      <c r="E500" s="226"/>
      <c r="F500" s="226"/>
      <c r="G500" s="226"/>
      <c r="H500" s="227"/>
    </row>
    <row r="501">
      <c r="E501" s="226"/>
      <c r="F501" s="226"/>
      <c r="G501" s="226"/>
      <c r="H501" s="227"/>
    </row>
    <row r="502">
      <c r="E502" s="226"/>
      <c r="F502" s="226"/>
      <c r="G502" s="226"/>
      <c r="H502" s="227"/>
    </row>
    <row r="503">
      <c r="E503" s="226"/>
      <c r="F503" s="226"/>
      <c r="G503" s="226"/>
      <c r="H503" s="227"/>
    </row>
    <row r="504">
      <c r="E504" s="226"/>
      <c r="F504" s="226"/>
      <c r="G504" s="226"/>
      <c r="H504" s="227"/>
    </row>
    <row r="505">
      <c r="E505" s="226"/>
      <c r="F505" s="226"/>
      <c r="G505" s="226"/>
      <c r="H505" s="227"/>
    </row>
    <row r="506">
      <c r="E506" s="226"/>
      <c r="F506" s="226"/>
      <c r="G506" s="226"/>
      <c r="H506" s="227"/>
    </row>
    <row r="507">
      <c r="E507" s="226"/>
      <c r="F507" s="226"/>
      <c r="G507" s="226"/>
      <c r="H507" s="227"/>
    </row>
    <row r="508">
      <c r="E508" s="226"/>
      <c r="F508" s="226"/>
      <c r="G508" s="226"/>
      <c r="H508" s="227"/>
    </row>
    <row r="509">
      <c r="E509" s="226"/>
      <c r="F509" s="226"/>
      <c r="G509" s="226"/>
      <c r="H509" s="227"/>
    </row>
    <row r="510">
      <c r="E510" s="226"/>
      <c r="F510" s="226"/>
      <c r="G510" s="226"/>
      <c r="H510" s="227"/>
    </row>
    <row r="511">
      <c r="E511" s="226"/>
      <c r="F511" s="226"/>
      <c r="G511" s="226"/>
      <c r="H511" s="227"/>
    </row>
    <row r="512">
      <c r="E512" s="226"/>
      <c r="F512" s="226"/>
      <c r="G512" s="226"/>
      <c r="H512" s="227"/>
    </row>
    <row r="513">
      <c r="E513" s="226"/>
      <c r="F513" s="226"/>
      <c r="G513" s="226"/>
      <c r="H513" s="227"/>
    </row>
    <row r="514">
      <c r="E514" s="226"/>
      <c r="F514" s="226"/>
      <c r="G514" s="226"/>
      <c r="H514" s="227"/>
    </row>
    <row r="515">
      <c r="E515" s="226"/>
      <c r="F515" s="226"/>
      <c r="G515" s="226"/>
      <c r="H515" s="227"/>
    </row>
    <row r="516">
      <c r="E516" s="226"/>
      <c r="F516" s="226"/>
      <c r="G516" s="226"/>
      <c r="H516" s="227"/>
    </row>
    <row r="517">
      <c r="E517" s="226"/>
      <c r="F517" s="226"/>
      <c r="G517" s="226"/>
      <c r="H517" s="227"/>
    </row>
    <row r="518">
      <c r="E518" s="226"/>
      <c r="F518" s="226"/>
      <c r="G518" s="226"/>
      <c r="H518" s="227"/>
    </row>
    <row r="519">
      <c r="E519" s="226"/>
      <c r="F519" s="226"/>
      <c r="G519" s="226"/>
      <c r="H519" s="227"/>
    </row>
    <row r="520">
      <c r="E520" s="226"/>
      <c r="F520" s="226"/>
      <c r="G520" s="226"/>
      <c r="H520" s="227"/>
    </row>
    <row r="521">
      <c r="E521" s="226"/>
      <c r="F521" s="226"/>
      <c r="G521" s="226"/>
      <c r="H521" s="227"/>
    </row>
    <row r="522">
      <c r="E522" s="226"/>
      <c r="F522" s="226"/>
      <c r="G522" s="226"/>
      <c r="H522" s="227"/>
    </row>
    <row r="523">
      <c r="E523" s="226"/>
      <c r="F523" s="226"/>
      <c r="G523" s="226"/>
      <c r="H523" s="227"/>
    </row>
    <row r="524">
      <c r="E524" s="226"/>
      <c r="F524" s="226"/>
      <c r="G524" s="226"/>
      <c r="H524" s="227"/>
    </row>
    <row r="525">
      <c r="E525" s="226"/>
      <c r="F525" s="226"/>
      <c r="G525" s="226"/>
      <c r="H525" s="227"/>
    </row>
    <row r="526">
      <c r="E526" s="226"/>
      <c r="F526" s="226"/>
      <c r="G526" s="226"/>
      <c r="H526" s="227"/>
    </row>
    <row r="527">
      <c r="E527" s="226"/>
      <c r="F527" s="226"/>
      <c r="G527" s="226"/>
      <c r="H527" s="227"/>
    </row>
    <row r="528">
      <c r="E528" s="226"/>
      <c r="F528" s="226"/>
      <c r="G528" s="226"/>
      <c r="H528" s="227"/>
    </row>
    <row r="529">
      <c r="E529" s="226"/>
      <c r="F529" s="226"/>
      <c r="G529" s="226"/>
      <c r="H529" s="227"/>
    </row>
    <row r="530">
      <c r="E530" s="226"/>
      <c r="F530" s="226"/>
      <c r="G530" s="226"/>
      <c r="H530" s="227"/>
    </row>
    <row r="531">
      <c r="E531" s="226"/>
      <c r="F531" s="226"/>
      <c r="G531" s="226"/>
      <c r="H531" s="227"/>
    </row>
    <row r="532">
      <c r="E532" s="226"/>
      <c r="F532" s="226"/>
      <c r="G532" s="226"/>
      <c r="H532" s="227"/>
    </row>
    <row r="533">
      <c r="E533" s="226"/>
      <c r="F533" s="226"/>
      <c r="G533" s="226"/>
      <c r="H533" s="227"/>
    </row>
    <row r="534">
      <c r="E534" s="226"/>
      <c r="F534" s="226"/>
      <c r="G534" s="226"/>
      <c r="H534" s="227"/>
    </row>
    <row r="535">
      <c r="E535" s="226"/>
      <c r="F535" s="226"/>
      <c r="G535" s="226"/>
      <c r="H535" s="227"/>
    </row>
    <row r="536">
      <c r="E536" s="226"/>
      <c r="F536" s="226"/>
      <c r="G536" s="226"/>
      <c r="H536" s="227"/>
    </row>
    <row r="537">
      <c r="E537" s="226"/>
      <c r="F537" s="226"/>
      <c r="G537" s="226"/>
      <c r="H537" s="227"/>
    </row>
    <row r="538">
      <c r="E538" s="226"/>
      <c r="F538" s="226"/>
      <c r="G538" s="226"/>
      <c r="H538" s="227"/>
    </row>
    <row r="539">
      <c r="E539" s="226"/>
      <c r="F539" s="226"/>
      <c r="G539" s="226"/>
      <c r="H539" s="227"/>
    </row>
    <row r="540">
      <c r="E540" s="226"/>
      <c r="F540" s="226"/>
      <c r="G540" s="226"/>
      <c r="H540" s="227"/>
    </row>
    <row r="541">
      <c r="E541" s="226"/>
      <c r="F541" s="226"/>
      <c r="G541" s="226"/>
      <c r="H541" s="227"/>
    </row>
    <row r="542">
      <c r="E542" s="226"/>
      <c r="F542" s="226"/>
      <c r="G542" s="226"/>
      <c r="H542" s="227"/>
    </row>
    <row r="543">
      <c r="E543" s="226"/>
      <c r="F543" s="226"/>
      <c r="G543" s="226"/>
      <c r="H543" s="227"/>
    </row>
    <row r="544">
      <c r="E544" s="226"/>
      <c r="F544" s="226"/>
      <c r="G544" s="226"/>
      <c r="H544" s="227"/>
    </row>
    <row r="545">
      <c r="E545" s="226"/>
      <c r="F545" s="226"/>
      <c r="G545" s="226"/>
      <c r="H545" s="227"/>
    </row>
    <row r="546">
      <c r="E546" s="226"/>
      <c r="F546" s="226"/>
      <c r="G546" s="226"/>
      <c r="H546" s="227"/>
    </row>
    <row r="547">
      <c r="E547" s="226"/>
      <c r="F547" s="226"/>
      <c r="G547" s="226"/>
      <c r="H547" s="227"/>
    </row>
    <row r="548">
      <c r="E548" s="226"/>
      <c r="F548" s="226"/>
      <c r="G548" s="226"/>
      <c r="H548" s="227"/>
    </row>
    <row r="549">
      <c r="E549" s="226"/>
      <c r="F549" s="226"/>
      <c r="G549" s="226"/>
      <c r="H549" s="227"/>
    </row>
    <row r="550">
      <c r="E550" s="226"/>
      <c r="F550" s="226"/>
      <c r="G550" s="226"/>
      <c r="H550" s="227"/>
    </row>
    <row r="551">
      <c r="E551" s="226"/>
      <c r="F551" s="226"/>
      <c r="G551" s="226"/>
      <c r="H551" s="227"/>
    </row>
    <row r="552">
      <c r="E552" s="226"/>
      <c r="F552" s="226"/>
      <c r="G552" s="226"/>
      <c r="H552" s="227"/>
    </row>
    <row r="553">
      <c r="E553" s="226"/>
      <c r="F553" s="226"/>
      <c r="G553" s="226"/>
      <c r="H553" s="227"/>
    </row>
    <row r="554">
      <c r="E554" s="226"/>
      <c r="F554" s="226"/>
      <c r="G554" s="226"/>
      <c r="H554" s="227"/>
    </row>
    <row r="555">
      <c r="E555" s="226"/>
      <c r="F555" s="226"/>
      <c r="G555" s="226"/>
      <c r="H555" s="227"/>
    </row>
    <row r="556">
      <c r="E556" s="226"/>
      <c r="F556" s="226"/>
      <c r="G556" s="226"/>
      <c r="H556" s="227"/>
    </row>
    <row r="557">
      <c r="E557" s="226"/>
      <c r="F557" s="226"/>
      <c r="G557" s="226"/>
      <c r="H557" s="227"/>
    </row>
    <row r="558">
      <c r="E558" s="226"/>
      <c r="F558" s="226"/>
      <c r="G558" s="226"/>
      <c r="H558" s="227"/>
    </row>
    <row r="559">
      <c r="E559" s="226"/>
      <c r="F559" s="226"/>
      <c r="G559" s="226"/>
      <c r="H559" s="227"/>
    </row>
    <row r="560">
      <c r="E560" s="226"/>
      <c r="F560" s="226"/>
      <c r="G560" s="226"/>
      <c r="H560" s="227"/>
    </row>
    <row r="561">
      <c r="E561" s="226"/>
      <c r="F561" s="226"/>
      <c r="G561" s="226"/>
      <c r="H561" s="227"/>
    </row>
    <row r="562">
      <c r="E562" s="226"/>
      <c r="F562" s="226"/>
      <c r="G562" s="226"/>
      <c r="H562" s="227"/>
    </row>
    <row r="563">
      <c r="E563" s="226"/>
      <c r="F563" s="226"/>
      <c r="G563" s="226"/>
      <c r="H563" s="227"/>
    </row>
    <row r="564">
      <c r="E564" s="226"/>
      <c r="F564" s="226"/>
      <c r="G564" s="226"/>
      <c r="H564" s="227"/>
    </row>
    <row r="565">
      <c r="E565" s="226"/>
      <c r="F565" s="226"/>
      <c r="G565" s="226"/>
      <c r="H565" s="227"/>
    </row>
    <row r="566">
      <c r="E566" s="226"/>
      <c r="F566" s="226"/>
      <c r="G566" s="226"/>
      <c r="H566" s="227"/>
    </row>
    <row r="567">
      <c r="E567" s="226"/>
      <c r="F567" s="226"/>
      <c r="G567" s="226"/>
      <c r="H567" s="227"/>
    </row>
    <row r="568">
      <c r="E568" s="226"/>
      <c r="F568" s="226"/>
      <c r="G568" s="226"/>
      <c r="H568" s="227"/>
    </row>
    <row r="569">
      <c r="E569" s="226"/>
      <c r="F569" s="226"/>
      <c r="G569" s="226"/>
      <c r="H569" s="227"/>
    </row>
    <row r="570">
      <c r="E570" s="226"/>
      <c r="F570" s="226"/>
      <c r="G570" s="226"/>
      <c r="H570" s="227"/>
    </row>
    <row r="571">
      <c r="E571" s="226"/>
      <c r="F571" s="226"/>
      <c r="G571" s="226"/>
      <c r="H571" s="227"/>
    </row>
    <row r="572">
      <c r="E572" s="226"/>
      <c r="F572" s="226"/>
      <c r="G572" s="226"/>
      <c r="H572" s="227"/>
    </row>
    <row r="573">
      <c r="E573" s="226"/>
      <c r="F573" s="226"/>
      <c r="G573" s="226"/>
      <c r="H573" s="227"/>
    </row>
    <row r="574">
      <c r="E574" s="226"/>
      <c r="F574" s="226"/>
      <c r="G574" s="226"/>
      <c r="H574" s="227"/>
    </row>
    <row r="575">
      <c r="E575" s="226"/>
      <c r="F575" s="226"/>
      <c r="G575" s="226"/>
      <c r="H575" s="227"/>
    </row>
    <row r="576">
      <c r="E576" s="226"/>
      <c r="F576" s="226"/>
      <c r="G576" s="226"/>
      <c r="H576" s="227"/>
    </row>
    <row r="577">
      <c r="E577" s="226"/>
      <c r="F577" s="226"/>
      <c r="G577" s="226"/>
      <c r="H577" s="227"/>
    </row>
    <row r="578">
      <c r="E578" s="226"/>
      <c r="F578" s="226"/>
      <c r="G578" s="226"/>
      <c r="H578" s="227"/>
    </row>
    <row r="579">
      <c r="E579" s="226"/>
      <c r="F579" s="226"/>
      <c r="G579" s="226"/>
      <c r="H579" s="227"/>
    </row>
    <row r="580">
      <c r="E580" s="226"/>
      <c r="F580" s="226"/>
      <c r="G580" s="226"/>
      <c r="H580" s="227"/>
    </row>
    <row r="581">
      <c r="E581" s="226"/>
      <c r="F581" s="226"/>
      <c r="G581" s="226"/>
      <c r="H581" s="227"/>
    </row>
    <row r="582">
      <c r="E582" s="226"/>
      <c r="F582" s="226"/>
      <c r="G582" s="226"/>
      <c r="H582" s="227"/>
    </row>
    <row r="583">
      <c r="E583" s="226"/>
      <c r="F583" s="226"/>
      <c r="G583" s="226"/>
      <c r="H583" s="227"/>
    </row>
    <row r="584">
      <c r="E584" s="226"/>
      <c r="F584" s="226"/>
      <c r="G584" s="226"/>
      <c r="H584" s="227"/>
    </row>
    <row r="585">
      <c r="E585" s="226"/>
      <c r="F585" s="226"/>
      <c r="G585" s="226"/>
      <c r="H585" s="227"/>
    </row>
    <row r="586">
      <c r="E586" s="226"/>
      <c r="F586" s="226"/>
      <c r="G586" s="226"/>
      <c r="H586" s="227"/>
    </row>
    <row r="587">
      <c r="E587" s="226"/>
      <c r="F587" s="226"/>
      <c r="G587" s="226"/>
      <c r="H587" s="227"/>
    </row>
    <row r="588">
      <c r="E588" s="226"/>
      <c r="F588" s="226"/>
      <c r="G588" s="226"/>
      <c r="H588" s="227"/>
    </row>
    <row r="589">
      <c r="E589" s="226"/>
      <c r="F589" s="226"/>
      <c r="G589" s="226"/>
      <c r="H589" s="227"/>
    </row>
    <row r="590">
      <c r="E590" s="226"/>
      <c r="F590" s="226"/>
      <c r="G590" s="226"/>
      <c r="H590" s="227"/>
    </row>
    <row r="591">
      <c r="E591" s="226"/>
      <c r="F591" s="226"/>
      <c r="G591" s="226"/>
      <c r="H591" s="227"/>
    </row>
    <row r="592">
      <c r="E592" s="226"/>
      <c r="F592" s="226"/>
      <c r="G592" s="226"/>
      <c r="H592" s="227"/>
    </row>
    <row r="593">
      <c r="E593" s="226"/>
      <c r="F593" s="226"/>
      <c r="G593" s="226"/>
      <c r="H593" s="227"/>
    </row>
    <row r="594">
      <c r="E594" s="226"/>
      <c r="F594" s="226"/>
      <c r="G594" s="226"/>
      <c r="H594" s="227"/>
    </row>
    <row r="595">
      <c r="E595" s="226"/>
      <c r="F595" s="226"/>
      <c r="G595" s="226"/>
      <c r="H595" s="227"/>
    </row>
    <row r="596">
      <c r="E596" s="226"/>
      <c r="F596" s="226"/>
      <c r="G596" s="226"/>
      <c r="H596" s="227"/>
    </row>
    <row r="597">
      <c r="E597" s="226"/>
      <c r="F597" s="226"/>
      <c r="G597" s="226"/>
      <c r="H597" s="227"/>
    </row>
    <row r="598">
      <c r="E598" s="226"/>
      <c r="F598" s="226"/>
      <c r="G598" s="226"/>
      <c r="H598" s="227"/>
    </row>
    <row r="599">
      <c r="E599" s="226"/>
      <c r="F599" s="226"/>
      <c r="G599" s="226"/>
      <c r="H599" s="227"/>
    </row>
    <row r="600">
      <c r="E600" s="226"/>
      <c r="F600" s="226"/>
      <c r="G600" s="226"/>
      <c r="H600" s="227"/>
    </row>
    <row r="601">
      <c r="E601" s="226"/>
      <c r="F601" s="226"/>
      <c r="G601" s="226"/>
      <c r="H601" s="227"/>
    </row>
    <row r="602">
      <c r="E602" s="226"/>
      <c r="F602" s="226"/>
      <c r="G602" s="226"/>
      <c r="H602" s="227"/>
    </row>
    <row r="603">
      <c r="E603" s="226"/>
      <c r="F603" s="226"/>
      <c r="G603" s="226"/>
      <c r="H603" s="227"/>
    </row>
    <row r="604">
      <c r="E604" s="226"/>
      <c r="F604" s="226"/>
      <c r="G604" s="226"/>
      <c r="H604" s="227"/>
    </row>
    <row r="605">
      <c r="E605" s="226"/>
      <c r="F605" s="226"/>
      <c r="G605" s="226"/>
      <c r="H605" s="227"/>
    </row>
    <row r="606">
      <c r="E606" s="226"/>
      <c r="F606" s="226"/>
      <c r="G606" s="226"/>
      <c r="H606" s="227"/>
    </row>
    <row r="607">
      <c r="E607" s="226"/>
      <c r="F607" s="226"/>
      <c r="G607" s="226"/>
      <c r="H607" s="227"/>
    </row>
    <row r="608">
      <c r="E608" s="226"/>
      <c r="F608" s="226"/>
      <c r="G608" s="226"/>
      <c r="H608" s="227"/>
    </row>
    <row r="609">
      <c r="E609" s="226"/>
      <c r="F609" s="226"/>
      <c r="G609" s="226"/>
      <c r="H609" s="227"/>
    </row>
    <row r="610">
      <c r="E610" s="226"/>
      <c r="F610" s="226"/>
      <c r="G610" s="226"/>
      <c r="H610" s="227"/>
    </row>
    <row r="611">
      <c r="E611" s="226"/>
      <c r="F611" s="226"/>
      <c r="G611" s="226"/>
      <c r="H611" s="227"/>
    </row>
    <row r="612">
      <c r="E612" s="226"/>
      <c r="F612" s="226"/>
      <c r="G612" s="226"/>
      <c r="H612" s="227"/>
    </row>
    <row r="613">
      <c r="E613" s="226"/>
      <c r="F613" s="226"/>
      <c r="G613" s="226"/>
      <c r="H613" s="227"/>
    </row>
    <row r="614">
      <c r="E614" s="226"/>
      <c r="F614" s="226"/>
      <c r="G614" s="226"/>
      <c r="H614" s="227"/>
    </row>
    <row r="615">
      <c r="E615" s="226"/>
      <c r="F615" s="226"/>
      <c r="G615" s="226"/>
      <c r="H615" s="227"/>
    </row>
    <row r="616">
      <c r="E616" s="226"/>
      <c r="F616" s="226"/>
      <c r="G616" s="226"/>
      <c r="H616" s="227"/>
    </row>
    <row r="617">
      <c r="E617" s="226"/>
      <c r="F617" s="226"/>
      <c r="G617" s="226"/>
      <c r="H617" s="227"/>
    </row>
    <row r="618">
      <c r="E618" s="226"/>
      <c r="F618" s="226"/>
      <c r="G618" s="226"/>
      <c r="H618" s="227"/>
    </row>
    <row r="619">
      <c r="E619" s="226"/>
      <c r="F619" s="226"/>
      <c r="G619" s="226"/>
      <c r="H619" s="227"/>
    </row>
    <row r="620">
      <c r="E620" s="226"/>
      <c r="F620" s="226"/>
      <c r="G620" s="226"/>
      <c r="H620" s="227"/>
    </row>
    <row r="621">
      <c r="E621" s="226"/>
      <c r="F621" s="226"/>
      <c r="G621" s="226"/>
      <c r="H621" s="227"/>
    </row>
    <row r="622">
      <c r="E622" s="226"/>
      <c r="F622" s="226"/>
      <c r="G622" s="226"/>
      <c r="H622" s="227"/>
    </row>
    <row r="623">
      <c r="E623" s="226"/>
      <c r="F623" s="226"/>
      <c r="G623" s="226"/>
      <c r="H623" s="227"/>
    </row>
    <row r="624">
      <c r="E624" s="226"/>
      <c r="F624" s="226"/>
      <c r="G624" s="226"/>
      <c r="H624" s="227"/>
    </row>
    <row r="625">
      <c r="E625" s="226"/>
      <c r="F625" s="226"/>
      <c r="G625" s="226"/>
      <c r="H625" s="227"/>
    </row>
    <row r="626">
      <c r="E626" s="226"/>
      <c r="F626" s="226"/>
      <c r="G626" s="226"/>
      <c r="H626" s="227"/>
    </row>
    <row r="627">
      <c r="E627" s="226"/>
      <c r="F627" s="226"/>
      <c r="G627" s="226"/>
      <c r="H627" s="227"/>
    </row>
    <row r="628">
      <c r="E628" s="226"/>
      <c r="F628" s="226"/>
      <c r="G628" s="226"/>
      <c r="H628" s="227"/>
    </row>
    <row r="629">
      <c r="E629" s="226"/>
      <c r="F629" s="226"/>
      <c r="G629" s="226"/>
      <c r="H629" s="227"/>
    </row>
    <row r="630">
      <c r="E630" s="226"/>
      <c r="F630" s="226"/>
      <c r="G630" s="226"/>
      <c r="H630" s="227"/>
    </row>
    <row r="631">
      <c r="E631" s="226"/>
      <c r="F631" s="226"/>
      <c r="G631" s="226"/>
      <c r="H631" s="227"/>
    </row>
    <row r="632">
      <c r="E632" s="226"/>
      <c r="F632" s="226"/>
      <c r="G632" s="226"/>
      <c r="H632" s="227"/>
    </row>
    <row r="633">
      <c r="E633" s="226"/>
      <c r="F633" s="226"/>
      <c r="G633" s="226"/>
      <c r="H633" s="227"/>
    </row>
    <row r="634">
      <c r="E634" s="226"/>
      <c r="F634" s="226"/>
      <c r="G634" s="226"/>
      <c r="H634" s="227"/>
    </row>
    <row r="635">
      <c r="E635" s="226"/>
      <c r="F635" s="226"/>
      <c r="G635" s="226"/>
      <c r="H635" s="227"/>
    </row>
    <row r="636">
      <c r="E636" s="226"/>
      <c r="F636" s="226"/>
      <c r="G636" s="226"/>
      <c r="H636" s="227"/>
    </row>
    <row r="637">
      <c r="E637" s="226"/>
      <c r="F637" s="226"/>
      <c r="G637" s="226"/>
      <c r="H637" s="227"/>
    </row>
    <row r="638">
      <c r="E638" s="226"/>
      <c r="F638" s="226"/>
      <c r="G638" s="226"/>
      <c r="H638" s="227"/>
    </row>
    <row r="639">
      <c r="E639" s="226"/>
      <c r="F639" s="226"/>
      <c r="G639" s="226"/>
      <c r="H639" s="227"/>
    </row>
    <row r="640">
      <c r="E640" s="226"/>
      <c r="F640" s="226"/>
      <c r="G640" s="226"/>
      <c r="H640" s="227"/>
    </row>
    <row r="641">
      <c r="E641" s="226"/>
      <c r="F641" s="226"/>
      <c r="G641" s="226"/>
      <c r="H641" s="227"/>
    </row>
    <row r="642">
      <c r="E642" s="226"/>
      <c r="F642" s="226"/>
      <c r="G642" s="226"/>
      <c r="H642" s="227"/>
    </row>
    <row r="643">
      <c r="E643" s="226"/>
      <c r="F643" s="226"/>
      <c r="G643" s="226"/>
      <c r="H643" s="227"/>
    </row>
    <row r="644">
      <c r="E644" s="226"/>
      <c r="F644" s="226"/>
      <c r="G644" s="226"/>
      <c r="H644" s="227"/>
    </row>
    <row r="645">
      <c r="E645" s="226"/>
      <c r="F645" s="226"/>
      <c r="G645" s="226"/>
      <c r="H645" s="227"/>
    </row>
    <row r="646">
      <c r="E646" s="226"/>
      <c r="F646" s="226"/>
      <c r="G646" s="226"/>
      <c r="H646" s="227"/>
    </row>
    <row r="647">
      <c r="E647" s="226"/>
      <c r="F647" s="226"/>
      <c r="G647" s="226"/>
      <c r="H647" s="227"/>
    </row>
    <row r="648">
      <c r="E648" s="226"/>
      <c r="F648" s="226"/>
      <c r="G648" s="226"/>
      <c r="H648" s="227"/>
    </row>
    <row r="649">
      <c r="E649" s="226"/>
      <c r="F649" s="226"/>
      <c r="G649" s="226"/>
      <c r="H649" s="227"/>
    </row>
    <row r="650">
      <c r="E650" s="226"/>
      <c r="F650" s="226"/>
      <c r="G650" s="226"/>
      <c r="H650" s="227"/>
    </row>
    <row r="651">
      <c r="E651" s="226"/>
      <c r="F651" s="226"/>
      <c r="G651" s="226"/>
      <c r="H651" s="227"/>
    </row>
    <row r="652">
      <c r="E652" s="226"/>
      <c r="F652" s="226"/>
      <c r="G652" s="226"/>
      <c r="H652" s="227"/>
    </row>
    <row r="653">
      <c r="E653" s="226"/>
      <c r="F653" s="226"/>
      <c r="G653" s="226"/>
      <c r="H653" s="227"/>
    </row>
    <row r="654">
      <c r="E654" s="226"/>
      <c r="F654" s="226"/>
      <c r="G654" s="226"/>
      <c r="H654" s="227"/>
    </row>
    <row r="655">
      <c r="E655" s="226"/>
      <c r="F655" s="226"/>
      <c r="G655" s="226"/>
      <c r="H655" s="227"/>
    </row>
    <row r="656">
      <c r="E656" s="226"/>
      <c r="F656" s="226"/>
      <c r="G656" s="226"/>
      <c r="H656" s="227"/>
    </row>
    <row r="657">
      <c r="E657" s="226"/>
      <c r="F657" s="226"/>
      <c r="G657" s="226"/>
      <c r="H657" s="227"/>
    </row>
    <row r="658">
      <c r="E658" s="226"/>
      <c r="F658" s="226"/>
      <c r="G658" s="226"/>
      <c r="H658" s="227"/>
    </row>
    <row r="659">
      <c r="E659" s="226"/>
      <c r="F659" s="226"/>
      <c r="G659" s="226"/>
      <c r="H659" s="227"/>
    </row>
    <row r="660">
      <c r="E660" s="226"/>
      <c r="F660" s="226"/>
      <c r="G660" s="226"/>
      <c r="H660" s="227"/>
    </row>
    <row r="661">
      <c r="E661" s="226"/>
      <c r="F661" s="226"/>
      <c r="G661" s="226"/>
      <c r="H661" s="227"/>
    </row>
    <row r="662">
      <c r="E662" s="226"/>
      <c r="F662" s="226"/>
      <c r="G662" s="226"/>
      <c r="H662" s="227"/>
    </row>
    <row r="663">
      <c r="E663" s="226"/>
      <c r="F663" s="226"/>
      <c r="G663" s="226"/>
      <c r="H663" s="227"/>
    </row>
    <row r="664">
      <c r="E664" s="226"/>
      <c r="F664" s="226"/>
      <c r="G664" s="226"/>
      <c r="H664" s="227"/>
    </row>
    <row r="665">
      <c r="E665" s="226"/>
      <c r="F665" s="226"/>
      <c r="G665" s="226"/>
      <c r="H665" s="227"/>
    </row>
    <row r="666">
      <c r="E666" s="226"/>
      <c r="F666" s="226"/>
      <c r="G666" s="226"/>
      <c r="H666" s="227"/>
    </row>
    <row r="667">
      <c r="E667" s="226"/>
      <c r="F667" s="226"/>
      <c r="G667" s="226"/>
      <c r="H667" s="227"/>
    </row>
    <row r="668">
      <c r="E668" s="226"/>
      <c r="F668" s="226"/>
      <c r="G668" s="226"/>
      <c r="H668" s="227"/>
    </row>
    <row r="669">
      <c r="E669" s="226"/>
      <c r="F669" s="226"/>
      <c r="G669" s="226"/>
      <c r="H669" s="227"/>
    </row>
    <row r="670">
      <c r="E670" s="226"/>
      <c r="F670" s="226"/>
      <c r="G670" s="226"/>
      <c r="H670" s="227"/>
    </row>
    <row r="671">
      <c r="E671" s="226"/>
      <c r="F671" s="226"/>
      <c r="G671" s="226"/>
      <c r="H671" s="227"/>
    </row>
    <row r="672">
      <c r="E672" s="226"/>
      <c r="F672" s="226"/>
      <c r="G672" s="226"/>
      <c r="H672" s="227"/>
    </row>
    <row r="673">
      <c r="E673" s="226"/>
      <c r="F673" s="226"/>
      <c r="G673" s="226"/>
      <c r="H673" s="227"/>
    </row>
    <row r="674">
      <c r="E674" s="226"/>
      <c r="F674" s="226"/>
      <c r="G674" s="226"/>
      <c r="H674" s="227"/>
    </row>
    <row r="675">
      <c r="E675" s="226"/>
      <c r="F675" s="226"/>
      <c r="G675" s="226"/>
      <c r="H675" s="227"/>
    </row>
    <row r="676">
      <c r="E676" s="226"/>
      <c r="F676" s="226"/>
      <c r="G676" s="226"/>
      <c r="H676" s="227"/>
    </row>
    <row r="677">
      <c r="E677" s="226"/>
      <c r="F677" s="226"/>
      <c r="G677" s="226"/>
      <c r="H677" s="227"/>
    </row>
    <row r="678">
      <c r="E678" s="226"/>
      <c r="F678" s="226"/>
      <c r="G678" s="226"/>
      <c r="H678" s="227"/>
    </row>
    <row r="679">
      <c r="E679" s="226"/>
      <c r="F679" s="226"/>
      <c r="G679" s="226"/>
      <c r="H679" s="227"/>
    </row>
    <row r="680">
      <c r="E680" s="226"/>
      <c r="F680" s="226"/>
      <c r="G680" s="226"/>
      <c r="H680" s="227"/>
    </row>
    <row r="681">
      <c r="E681" s="226"/>
      <c r="F681" s="226"/>
      <c r="G681" s="226"/>
      <c r="H681" s="227"/>
    </row>
    <row r="682">
      <c r="E682" s="226"/>
      <c r="F682" s="226"/>
      <c r="G682" s="226"/>
      <c r="H682" s="227"/>
    </row>
    <row r="683">
      <c r="E683" s="226"/>
      <c r="F683" s="226"/>
      <c r="G683" s="226"/>
      <c r="H683" s="227"/>
    </row>
    <row r="684">
      <c r="E684" s="226"/>
      <c r="F684" s="226"/>
      <c r="G684" s="226"/>
      <c r="H684" s="227"/>
    </row>
    <row r="685">
      <c r="E685" s="226"/>
      <c r="F685" s="226"/>
      <c r="G685" s="226"/>
      <c r="H685" s="227"/>
    </row>
    <row r="686">
      <c r="E686" s="226"/>
      <c r="F686" s="226"/>
      <c r="G686" s="226"/>
      <c r="H686" s="227"/>
    </row>
    <row r="687">
      <c r="E687" s="226"/>
      <c r="F687" s="226"/>
      <c r="G687" s="226"/>
      <c r="H687" s="227"/>
    </row>
    <row r="688">
      <c r="E688" s="226"/>
      <c r="F688" s="226"/>
      <c r="G688" s="226"/>
      <c r="H688" s="227"/>
    </row>
    <row r="689">
      <c r="E689" s="226"/>
      <c r="F689" s="226"/>
      <c r="G689" s="226"/>
      <c r="H689" s="227"/>
    </row>
    <row r="690">
      <c r="E690" s="226"/>
      <c r="F690" s="226"/>
      <c r="G690" s="226"/>
      <c r="H690" s="227"/>
    </row>
    <row r="691">
      <c r="E691" s="226"/>
      <c r="F691" s="226"/>
      <c r="G691" s="226"/>
      <c r="H691" s="227"/>
    </row>
    <row r="692">
      <c r="E692" s="226"/>
      <c r="F692" s="226"/>
      <c r="G692" s="226"/>
      <c r="H692" s="227"/>
    </row>
    <row r="693">
      <c r="E693" s="226"/>
      <c r="F693" s="226"/>
      <c r="G693" s="226"/>
      <c r="H693" s="227"/>
    </row>
    <row r="694">
      <c r="E694" s="226"/>
      <c r="F694" s="226"/>
      <c r="G694" s="226"/>
      <c r="H694" s="227"/>
    </row>
    <row r="695">
      <c r="E695" s="226"/>
      <c r="F695" s="226"/>
      <c r="G695" s="226"/>
      <c r="H695" s="227"/>
    </row>
    <row r="696">
      <c r="E696" s="226"/>
      <c r="F696" s="226"/>
      <c r="G696" s="226"/>
      <c r="H696" s="227"/>
    </row>
    <row r="697">
      <c r="E697" s="226"/>
      <c r="F697" s="226"/>
      <c r="G697" s="226"/>
      <c r="H697" s="227"/>
    </row>
    <row r="698">
      <c r="E698" s="226"/>
      <c r="F698" s="226"/>
      <c r="G698" s="226"/>
      <c r="H698" s="227"/>
    </row>
    <row r="699">
      <c r="E699" s="226"/>
      <c r="F699" s="226"/>
      <c r="G699" s="226"/>
      <c r="H699" s="227"/>
    </row>
    <row r="700">
      <c r="E700" s="226"/>
      <c r="F700" s="226"/>
      <c r="G700" s="226"/>
      <c r="H700" s="227"/>
    </row>
    <row r="701">
      <c r="E701" s="226"/>
      <c r="F701" s="226"/>
      <c r="G701" s="226"/>
      <c r="H701" s="227"/>
    </row>
    <row r="702">
      <c r="E702" s="226"/>
      <c r="F702" s="226"/>
      <c r="G702" s="226"/>
      <c r="H702" s="227"/>
    </row>
    <row r="703">
      <c r="E703" s="226"/>
      <c r="F703" s="226"/>
      <c r="G703" s="226"/>
      <c r="H703" s="227"/>
    </row>
    <row r="704">
      <c r="E704" s="226"/>
      <c r="F704" s="226"/>
      <c r="G704" s="226"/>
      <c r="H704" s="227"/>
    </row>
    <row r="705">
      <c r="E705" s="226"/>
      <c r="F705" s="226"/>
      <c r="G705" s="226"/>
      <c r="H705" s="227"/>
    </row>
    <row r="706">
      <c r="E706" s="226"/>
      <c r="F706" s="226"/>
      <c r="G706" s="226"/>
      <c r="H706" s="227"/>
    </row>
    <row r="707">
      <c r="E707" s="226"/>
      <c r="F707" s="226"/>
      <c r="G707" s="226"/>
      <c r="H707" s="227"/>
    </row>
    <row r="708">
      <c r="E708" s="226"/>
      <c r="F708" s="226"/>
      <c r="G708" s="226"/>
      <c r="H708" s="227"/>
    </row>
    <row r="709">
      <c r="E709" s="226"/>
      <c r="F709" s="226"/>
      <c r="G709" s="226"/>
      <c r="H709" s="227"/>
    </row>
    <row r="710">
      <c r="E710" s="226"/>
      <c r="F710" s="226"/>
      <c r="G710" s="226"/>
      <c r="H710" s="227"/>
    </row>
    <row r="711">
      <c r="E711" s="226"/>
      <c r="F711" s="226"/>
      <c r="G711" s="226"/>
      <c r="H711" s="227"/>
    </row>
    <row r="712">
      <c r="E712" s="226"/>
      <c r="F712" s="226"/>
      <c r="G712" s="226"/>
      <c r="H712" s="227"/>
    </row>
    <row r="713">
      <c r="E713" s="226"/>
      <c r="F713" s="226"/>
      <c r="G713" s="226"/>
      <c r="H713" s="227"/>
    </row>
    <row r="714">
      <c r="E714" s="226"/>
      <c r="F714" s="226"/>
      <c r="G714" s="226"/>
      <c r="H714" s="227"/>
    </row>
    <row r="715">
      <c r="E715" s="226"/>
      <c r="F715" s="226"/>
      <c r="G715" s="226"/>
      <c r="H715" s="227"/>
    </row>
    <row r="716">
      <c r="E716" s="226"/>
      <c r="F716" s="226"/>
      <c r="G716" s="226"/>
      <c r="H716" s="227"/>
    </row>
    <row r="717">
      <c r="E717" s="226"/>
      <c r="F717" s="226"/>
      <c r="G717" s="226"/>
      <c r="H717" s="227"/>
    </row>
    <row r="718">
      <c r="E718" s="226"/>
      <c r="F718" s="226"/>
      <c r="G718" s="226"/>
      <c r="H718" s="227"/>
    </row>
    <row r="719">
      <c r="E719" s="226"/>
      <c r="F719" s="226"/>
      <c r="G719" s="226"/>
      <c r="H719" s="227"/>
    </row>
    <row r="720">
      <c r="E720" s="226"/>
      <c r="F720" s="226"/>
      <c r="G720" s="226"/>
      <c r="H720" s="227"/>
    </row>
    <row r="721">
      <c r="E721" s="226"/>
      <c r="F721" s="226"/>
      <c r="G721" s="226"/>
      <c r="H721" s="227"/>
    </row>
    <row r="722">
      <c r="E722" s="226"/>
      <c r="F722" s="226"/>
      <c r="G722" s="226"/>
      <c r="H722" s="227"/>
    </row>
    <row r="723">
      <c r="E723" s="226"/>
      <c r="F723" s="226"/>
      <c r="G723" s="226"/>
      <c r="H723" s="227"/>
    </row>
    <row r="724">
      <c r="E724" s="226"/>
      <c r="F724" s="226"/>
      <c r="G724" s="226"/>
      <c r="H724" s="227"/>
    </row>
    <row r="725">
      <c r="E725" s="226"/>
      <c r="F725" s="226"/>
      <c r="G725" s="226"/>
      <c r="H725" s="227"/>
    </row>
    <row r="726">
      <c r="E726" s="226"/>
      <c r="F726" s="226"/>
      <c r="G726" s="226"/>
      <c r="H726" s="227"/>
    </row>
    <row r="727">
      <c r="E727" s="226"/>
      <c r="F727" s="226"/>
      <c r="G727" s="226"/>
      <c r="H727" s="227"/>
    </row>
    <row r="728">
      <c r="E728" s="226"/>
      <c r="F728" s="226"/>
      <c r="G728" s="226"/>
      <c r="H728" s="227"/>
    </row>
    <row r="729">
      <c r="E729" s="226"/>
      <c r="F729" s="226"/>
      <c r="G729" s="226"/>
      <c r="H729" s="227"/>
    </row>
    <row r="730">
      <c r="E730" s="226"/>
      <c r="F730" s="226"/>
      <c r="G730" s="226"/>
      <c r="H730" s="227"/>
    </row>
    <row r="731">
      <c r="E731" s="226"/>
      <c r="F731" s="226"/>
      <c r="G731" s="226"/>
      <c r="H731" s="227"/>
    </row>
    <row r="732">
      <c r="E732" s="226"/>
      <c r="F732" s="226"/>
      <c r="G732" s="226"/>
      <c r="H732" s="227"/>
    </row>
    <row r="733">
      <c r="E733" s="226"/>
      <c r="F733" s="226"/>
      <c r="G733" s="226"/>
      <c r="H733" s="227"/>
    </row>
    <row r="734">
      <c r="E734" s="226"/>
      <c r="F734" s="226"/>
      <c r="G734" s="226"/>
      <c r="H734" s="227"/>
    </row>
    <row r="735">
      <c r="E735" s="226"/>
      <c r="F735" s="226"/>
      <c r="G735" s="226"/>
      <c r="H735" s="227"/>
    </row>
    <row r="736">
      <c r="E736" s="226"/>
      <c r="F736" s="226"/>
      <c r="G736" s="226"/>
      <c r="H736" s="227"/>
    </row>
    <row r="737">
      <c r="E737" s="226"/>
      <c r="F737" s="226"/>
      <c r="G737" s="226"/>
      <c r="H737" s="227"/>
    </row>
    <row r="738">
      <c r="E738" s="226"/>
      <c r="F738" s="226"/>
      <c r="G738" s="226"/>
      <c r="H738" s="227"/>
    </row>
    <row r="739">
      <c r="E739" s="226"/>
      <c r="F739" s="226"/>
      <c r="G739" s="226"/>
      <c r="H739" s="227"/>
    </row>
    <row r="740">
      <c r="E740" s="226"/>
      <c r="F740" s="226"/>
      <c r="G740" s="226"/>
      <c r="H740" s="227"/>
    </row>
    <row r="741">
      <c r="E741" s="226"/>
      <c r="F741" s="226"/>
      <c r="G741" s="226"/>
      <c r="H741" s="227"/>
    </row>
    <row r="742">
      <c r="E742" s="226"/>
      <c r="F742" s="226"/>
      <c r="G742" s="226"/>
      <c r="H742" s="227"/>
    </row>
    <row r="743">
      <c r="E743" s="226"/>
      <c r="F743" s="226"/>
      <c r="G743" s="226"/>
      <c r="H743" s="227"/>
    </row>
    <row r="744">
      <c r="E744" s="226"/>
      <c r="F744" s="226"/>
      <c r="G744" s="226"/>
      <c r="H744" s="227"/>
    </row>
    <row r="745">
      <c r="E745" s="226"/>
      <c r="F745" s="226"/>
      <c r="G745" s="226"/>
      <c r="H745" s="227"/>
    </row>
    <row r="746">
      <c r="E746" s="226"/>
      <c r="F746" s="226"/>
      <c r="G746" s="226"/>
      <c r="H746" s="227"/>
    </row>
    <row r="747">
      <c r="E747" s="226"/>
      <c r="F747" s="226"/>
      <c r="G747" s="226"/>
      <c r="H747" s="227"/>
    </row>
    <row r="748">
      <c r="E748" s="226"/>
      <c r="F748" s="226"/>
      <c r="G748" s="226"/>
      <c r="H748" s="227"/>
    </row>
    <row r="749">
      <c r="E749" s="226"/>
      <c r="F749" s="226"/>
      <c r="G749" s="226"/>
      <c r="H749" s="227"/>
    </row>
    <row r="750">
      <c r="E750" s="226"/>
      <c r="F750" s="226"/>
      <c r="G750" s="226"/>
      <c r="H750" s="227"/>
    </row>
    <row r="751">
      <c r="E751" s="226"/>
      <c r="F751" s="226"/>
      <c r="G751" s="226"/>
      <c r="H751" s="227"/>
    </row>
    <row r="752">
      <c r="E752" s="226"/>
      <c r="F752" s="226"/>
      <c r="G752" s="226"/>
      <c r="H752" s="227"/>
    </row>
    <row r="753">
      <c r="E753" s="226"/>
      <c r="F753" s="226"/>
      <c r="G753" s="226"/>
      <c r="H753" s="227"/>
    </row>
    <row r="754">
      <c r="E754" s="226"/>
      <c r="F754" s="226"/>
      <c r="G754" s="226"/>
      <c r="H754" s="227"/>
    </row>
    <row r="755">
      <c r="E755" s="226"/>
      <c r="F755" s="226"/>
      <c r="G755" s="226"/>
      <c r="H755" s="227"/>
    </row>
    <row r="756">
      <c r="E756" s="226"/>
      <c r="F756" s="226"/>
      <c r="G756" s="226"/>
      <c r="H756" s="227"/>
    </row>
    <row r="757">
      <c r="E757" s="226"/>
      <c r="F757" s="226"/>
      <c r="G757" s="226"/>
      <c r="H757" s="227"/>
    </row>
    <row r="758">
      <c r="E758" s="226"/>
      <c r="F758" s="226"/>
      <c r="G758" s="226"/>
      <c r="H758" s="227"/>
    </row>
    <row r="759">
      <c r="E759" s="226"/>
      <c r="F759" s="226"/>
      <c r="G759" s="226"/>
      <c r="H759" s="227"/>
    </row>
    <row r="760">
      <c r="E760" s="226"/>
      <c r="F760" s="226"/>
      <c r="G760" s="226"/>
      <c r="H760" s="227"/>
    </row>
    <row r="761">
      <c r="E761" s="226"/>
      <c r="F761" s="226"/>
      <c r="G761" s="226"/>
      <c r="H761" s="227"/>
    </row>
    <row r="762">
      <c r="E762" s="226"/>
      <c r="F762" s="226"/>
      <c r="G762" s="226"/>
      <c r="H762" s="227"/>
    </row>
    <row r="763">
      <c r="E763" s="226"/>
      <c r="F763" s="226"/>
      <c r="G763" s="226"/>
      <c r="H763" s="227"/>
    </row>
    <row r="764">
      <c r="E764" s="226"/>
      <c r="F764" s="226"/>
      <c r="G764" s="226"/>
      <c r="H764" s="227"/>
    </row>
    <row r="765">
      <c r="E765" s="226"/>
      <c r="F765" s="226"/>
      <c r="G765" s="226"/>
      <c r="H765" s="227"/>
    </row>
    <row r="766">
      <c r="E766" s="226"/>
      <c r="F766" s="226"/>
      <c r="G766" s="226"/>
      <c r="H766" s="227"/>
    </row>
    <row r="767">
      <c r="E767" s="226"/>
      <c r="F767" s="226"/>
      <c r="G767" s="226"/>
      <c r="H767" s="227"/>
    </row>
    <row r="768">
      <c r="E768" s="226"/>
      <c r="F768" s="226"/>
      <c r="G768" s="226"/>
      <c r="H768" s="227"/>
    </row>
    <row r="769">
      <c r="E769" s="226"/>
      <c r="F769" s="226"/>
      <c r="G769" s="226"/>
      <c r="H769" s="227"/>
    </row>
    <row r="770">
      <c r="E770" s="226"/>
      <c r="F770" s="226"/>
      <c r="G770" s="226"/>
      <c r="H770" s="227"/>
    </row>
    <row r="771">
      <c r="E771" s="226"/>
      <c r="F771" s="226"/>
      <c r="G771" s="226"/>
      <c r="H771" s="227"/>
    </row>
    <row r="772">
      <c r="E772" s="226"/>
      <c r="F772" s="226"/>
      <c r="G772" s="226"/>
      <c r="H772" s="227"/>
    </row>
    <row r="773">
      <c r="E773" s="226"/>
      <c r="F773" s="226"/>
      <c r="G773" s="226"/>
      <c r="H773" s="227"/>
    </row>
    <row r="774">
      <c r="E774" s="226"/>
      <c r="F774" s="226"/>
      <c r="G774" s="226"/>
      <c r="H774" s="227"/>
    </row>
    <row r="775">
      <c r="E775" s="226"/>
      <c r="F775" s="226"/>
      <c r="G775" s="226"/>
      <c r="H775" s="227"/>
    </row>
    <row r="776">
      <c r="E776" s="226"/>
      <c r="F776" s="226"/>
      <c r="G776" s="226"/>
      <c r="H776" s="227"/>
    </row>
    <row r="777">
      <c r="E777" s="226"/>
      <c r="F777" s="226"/>
      <c r="G777" s="226"/>
      <c r="H777" s="227"/>
    </row>
    <row r="778">
      <c r="E778" s="226"/>
      <c r="F778" s="226"/>
      <c r="G778" s="226"/>
      <c r="H778" s="227"/>
    </row>
    <row r="779">
      <c r="E779" s="226"/>
      <c r="F779" s="226"/>
      <c r="G779" s="226"/>
      <c r="H779" s="227"/>
    </row>
    <row r="780">
      <c r="E780" s="226"/>
      <c r="F780" s="226"/>
      <c r="G780" s="226"/>
      <c r="H780" s="227"/>
    </row>
    <row r="781">
      <c r="E781" s="226"/>
      <c r="F781" s="226"/>
      <c r="G781" s="226"/>
      <c r="H781" s="227"/>
    </row>
    <row r="782">
      <c r="E782" s="226"/>
      <c r="F782" s="226"/>
      <c r="G782" s="226"/>
      <c r="H782" s="227"/>
    </row>
    <row r="783">
      <c r="E783" s="226"/>
      <c r="F783" s="226"/>
      <c r="G783" s="226"/>
      <c r="H783" s="227"/>
    </row>
    <row r="784">
      <c r="E784" s="226"/>
      <c r="F784" s="226"/>
      <c r="G784" s="226"/>
      <c r="H784" s="227"/>
    </row>
    <row r="785">
      <c r="E785" s="226"/>
      <c r="F785" s="226"/>
      <c r="G785" s="226"/>
      <c r="H785" s="227"/>
    </row>
    <row r="786">
      <c r="E786" s="226"/>
      <c r="F786" s="226"/>
      <c r="G786" s="226"/>
      <c r="H786" s="227"/>
    </row>
    <row r="787">
      <c r="E787" s="226"/>
      <c r="F787" s="226"/>
      <c r="G787" s="226"/>
      <c r="H787" s="227"/>
    </row>
    <row r="788">
      <c r="E788" s="226"/>
      <c r="F788" s="226"/>
      <c r="G788" s="226"/>
      <c r="H788" s="227"/>
    </row>
    <row r="789">
      <c r="E789" s="226"/>
      <c r="F789" s="226"/>
      <c r="G789" s="226"/>
      <c r="H789" s="227"/>
    </row>
    <row r="790">
      <c r="E790" s="226"/>
      <c r="F790" s="226"/>
      <c r="G790" s="226"/>
      <c r="H790" s="227"/>
    </row>
    <row r="791">
      <c r="E791" s="226"/>
      <c r="F791" s="226"/>
      <c r="G791" s="226"/>
      <c r="H791" s="227"/>
    </row>
    <row r="792">
      <c r="E792" s="226"/>
      <c r="F792" s="226"/>
      <c r="G792" s="226"/>
      <c r="H792" s="227"/>
    </row>
    <row r="793">
      <c r="E793" s="226"/>
      <c r="F793" s="226"/>
      <c r="G793" s="226"/>
      <c r="H793" s="227"/>
    </row>
    <row r="794">
      <c r="E794" s="226"/>
      <c r="F794" s="226"/>
      <c r="G794" s="226"/>
      <c r="H794" s="227"/>
    </row>
    <row r="795">
      <c r="E795" s="226"/>
      <c r="F795" s="226"/>
      <c r="G795" s="226"/>
      <c r="H795" s="227"/>
    </row>
    <row r="796">
      <c r="E796" s="226"/>
      <c r="F796" s="226"/>
      <c r="G796" s="226"/>
      <c r="H796" s="227"/>
    </row>
    <row r="797">
      <c r="E797" s="226"/>
      <c r="F797" s="226"/>
      <c r="G797" s="226"/>
      <c r="H797" s="227"/>
    </row>
    <row r="798">
      <c r="E798" s="226"/>
      <c r="F798" s="226"/>
      <c r="G798" s="226"/>
      <c r="H798" s="227"/>
    </row>
    <row r="799">
      <c r="E799" s="226"/>
      <c r="F799" s="226"/>
      <c r="G799" s="226"/>
      <c r="H799" s="227"/>
    </row>
    <row r="800">
      <c r="E800" s="226"/>
      <c r="F800" s="226"/>
      <c r="G800" s="226"/>
      <c r="H800" s="227"/>
    </row>
    <row r="801">
      <c r="E801" s="226"/>
      <c r="F801" s="226"/>
      <c r="G801" s="226"/>
      <c r="H801" s="227"/>
    </row>
    <row r="802">
      <c r="E802" s="226"/>
      <c r="F802" s="226"/>
      <c r="G802" s="226"/>
      <c r="H802" s="227"/>
    </row>
    <row r="803">
      <c r="E803" s="226"/>
      <c r="F803" s="226"/>
      <c r="G803" s="226"/>
      <c r="H803" s="227"/>
    </row>
    <row r="804">
      <c r="E804" s="226"/>
      <c r="F804" s="226"/>
      <c r="G804" s="226"/>
      <c r="H804" s="227"/>
    </row>
    <row r="805">
      <c r="E805" s="226"/>
      <c r="F805" s="226"/>
      <c r="G805" s="226"/>
      <c r="H805" s="227"/>
    </row>
    <row r="806">
      <c r="E806" s="226"/>
      <c r="F806" s="226"/>
      <c r="G806" s="226"/>
      <c r="H806" s="227"/>
    </row>
    <row r="807">
      <c r="E807" s="226"/>
      <c r="F807" s="226"/>
      <c r="G807" s="226"/>
      <c r="H807" s="227"/>
    </row>
    <row r="808">
      <c r="E808" s="226"/>
      <c r="F808" s="226"/>
      <c r="G808" s="226"/>
      <c r="H808" s="227"/>
    </row>
    <row r="809">
      <c r="E809" s="226"/>
      <c r="F809" s="226"/>
      <c r="G809" s="226"/>
      <c r="H809" s="227"/>
    </row>
    <row r="810">
      <c r="E810" s="226"/>
      <c r="F810" s="226"/>
      <c r="G810" s="226"/>
      <c r="H810" s="227"/>
    </row>
    <row r="811">
      <c r="E811" s="226"/>
      <c r="F811" s="226"/>
      <c r="G811" s="226"/>
      <c r="H811" s="227"/>
    </row>
    <row r="812">
      <c r="E812" s="226"/>
      <c r="F812" s="226"/>
      <c r="G812" s="226"/>
      <c r="H812" s="227"/>
    </row>
    <row r="813">
      <c r="E813" s="226"/>
      <c r="F813" s="226"/>
      <c r="G813" s="226"/>
      <c r="H813" s="227"/>
    </row>
    <row r="814">
      <c r="E814" s="226"/>
      <c r="F814" s="226"/>
      <c r="G814" s="226"/>
      <c r="H814" s="227"/>
    </row>
    <row r="815">
      <c r="E815" s="226"/>
      <c r="F815" s="226"/>
      <c r="G815" s="226"/>
      <c r="H815" s="227"/>
    </row>
    <row r="816">
      <c r="E816" s="226"/>
      <c r="F816" s="226"/>
      <c r="G816" s="226"/>
      <c r="H816" s="227"/>
    </row>
    <row r="817">
      <c r="E817" s="226"/>
      <c r="F817" s="226"/>
      <c r="G817" s="226"/>
      <c r="H817" s="227"/>
    </row>
    <row r="818">
      <c r="E818" s="226"/>
      <c r="F818" s="226"/>
      <c r="G818" s="226"/>
      <c r="H818" s="227"/>
    </row>
    <row r="819">
      <c r="E819" s="226"/>
      <c r="F819" s="226"/>
      <c r="G819" s="226"/>
      <c r="H819" s="227"/>
    </row>
    <row r="820">
      <c r="E820" s="226"/>
      <c r="F820" s="226"/>
      <c r="G820" s="226"/>
      <c r="H820" s="227"/>
    </row>
    <row r="821">
      <c r="E821" s="226"/>
      <c r="F821" s="226"/>
      <c r="G821" s="226"/>
      <c r="H821" s="227"/>
    </row>
    <row r="822">
      <c r="E822" s="226"/>
      <c r="F822" s="226"/>
      <c r="G822" s="226"/>
      <c r="H822" s="227"/>
    </row>
    <row r="823">
      <c r="E823" s="226"/>
      <c r="F823" s="226"/>
      <c r="G823" s="226"/>
      <c r="H823" s="227"/>
    </row>
    <row r="824">
      <c r="E824" s="226"/>
      <c r="F824" s="226"/>
      <c r="G824" s="226"/>
      <c r="H824" s="227"/>
    </row>
    <row r="825">
      <c r="E825" s="226"/>
      <c r="F825" s="226"/>
      <c r="G825" s="226"/>
      <c r="H825" s="227"/>
    </row>
    <row r="826">
      <c r="E826" s="226"/>
      <c r="F826" s="226"/>
      <c r="G826" s="226"/>
      <c r="H826" s="227"/>
    </row>
    <row r="827">
      <c r="E827" s="226"/>
      <c r="F827" s="226"/>
      <c r="G827" s="226"/>
      <c r="H827" s="227"/>
    </row>
    <row r="828">
      <c r="E828" s="226"/>
      <c r="F828" s="226"/>
      <c r="G828" s="226"/>
      <c r="H828" s="227"/>
    </row>
    <row r="829">
      <c r="E829" s="226"/>
      <c r="F829" s="226"/>
      <c r="G829" s="226"/>
      <c r="H829" s="227"/>
    </row>
    <row r="830">
      <c r="E830" s="226"/>
      <c r="F830" s="226"/>
      <c r="G830" s="226"/>
      <c r="H830" s="227"/>
    </row>
    <row r="831">
      <c r="E831" s="226"/>
      <c r="F831" s="226"/>
      <c r="G831" s="226"/>
      <c r="H831" s="227"/>
    </row>
    <row r="832">
      <c r="E832" s="226"/>
      <c r="F832" s="226"/>
      <c r="G832" s="226"/>
      <c r="H832" s="227"/>
    </row>
    <row r="833">
      <c r="E833" s="226"/>
      <c r="F833" s="226"/>
      <c r="G833" s="226"/>
      <c r="H833" s="227"/>
    </row>
    <row r="834">
      <c r="E834" s="226"/>
      <c r="F834" s="226"/>
      <c r="G834" s="226"/>
      <c r="H834" s="227"/>
    </row>
    <row r="835">
      <c r="E835" s="226"/>
      <c r="F835" s="226"/>
      <c r="G835" s="226"/>
      <c r="H835" s="227"/>
    </row>
    <row r="836">
      <c r="E836" s="226"/>
      <c r="F836" s="226"/>
      <c r="G836" s="226"/>
      <c r="H836" s="227"/>
    </row>
    <row r="837">
      <c r="E837" s="226"/>
      <c r="F837" s="226"/>
      <c r="G837" s="226"/>
      <c r="H837" s="227"/>
    </row>
    <row r="838">
      <c r="E838" s="226"/>
      <c r="F838" s="226"/>
      <c r="G838" s="226"/>
      <c r="H838" s="227"/>
    </row>
    <row r="839">
      <c r="E839" s="226"/>
      <c r="F839" s="226"/>
      <c r="G839" s="226"/>
      <c r="H839" s="227"/>
    </row>
    <row r="840">
      <c r="E840" s="226"/>
      <c r="F840" s="226"/>
      <c r="G840" s="226"/>
      <c r="H840" s="227"/>
    </row>
    <row r="841">
      <c r="E841" s="226"/>
      <c r="F841" s="226"/>
      <c r="G841" s="226"/>
      <c r="H841" s="227"/>
    </row>
    <row r="842">
      <c r="E842" s="226"/>
      <c r="F842" s="226"/>
      <c r="G842" s="226"/>
      <c r="H842" s="227"/>
    </row>
    <row r="843">
      <c r="E843" s="226"/>
      <c r="F843" s="226"/>
      <c r="G843" s="226"/>
      <c r="H843" s="227"/>
    </row>
    <row r="844">
      <c r="E844" s="226"/>
      <c r="F844" s="226"/>
      <c r="G844" s="226"/>
      <c r="H844" s="227"/>
    </row>
    <row r="845">
      <c r="E845" s="226"/>
      <c r="F845" s="226"/>
      <c r="G845" s="226"/>
      <c r="H845" s="227"/>
    </row>
    <row r="846">
      <c r="E846" s="226"/>
      <c r="F846" s="226"/>
      <c r="G846" s="226"/>
      <c r="H846" s="227"/>
    </row>
    <row r="847">
      <c r="E847" s="226"/>
      <c r="F847" s="226"/>
      <c r="G847" s="226"/>
      <c r="H847" s="227"/>
    </row>
    <row r="848">
      <c r="E848" s="226"/>
      <c r="F848" s="226"/>
      <c r="G848" s="226"/>
      <c r="H848" s="227"/>
    </row>
    <row r="849">
      <c r="E849" s="226"/>
      <c r="F849" s="226"/>
      <c r="G849" s="226"/>
      <c r="H849" s="227"/>
    </row>
    <row r="850">
      <c r="E850" s="226"/>
      <c r="F850" s="226"/>
      <c r="G850" s="226"/>
      <c r="H850" s="227"/>
    </row>
    <row r="851">
      <c r="E851" s="226"/>
      <c r="F851" s="226"/>
      <c r="G851" s="226"/>
      <c r="H851" s="227"/>
    </row>
    <row r="852">
      <c r="E852" s="226"/>
      <c r="F852" s="226"/>
      <c r="G852" s="226"/>
      <c r="H852" s="227"/>
    </row>
    <row r="853">
      <c r="E853" s="226"/>
      <c r="F853" s="226"/>
      <c r="G853" s="226"/>
      <c r="H853" s="227"/>
    </row>
    <row r="854">
      <c r="E854" s="226"/>
      <c r="F854" s="226"/>
      <c r="G854" s="226"/>
      <c r="H854" s="227"/>
    </row>
    <row r="855">
      <c r="E855" s="226"/>
      <c r="F855" s="226"/>
      <c r="G855" s="226"/>
      <c r="H855" s="227"/>
    </row>
    <row r="856">
      <c r="E856" s="226"/>
      <c r="F856" s="226"/>
      <c r="G856" s="226"/>
      <c r="H856" s="227"/>
    </row>
    <row r="857">
      <c r="E857" s="226"/>
      <c r="F857" s="226"/>
      <c r="G857" s="226"/>
      <c r="H857" s="227"/>
    </row>
    <row r="858">
      <c r="E858" s="226"/>
      <c r="F858" s="226"/>
      <c r="G858" s="226"/>
      <c r="H858" s="227"/>
    </row>
    <row r="859">
      <c r="E859" s="226"/>
      <c r="F859" s="226"/>
      <c r="G859" s="226"/>
      <c r="H859" s="227"/>
    </row>
    <row r="860">
      <c r="E860" s="226"/>
      <c r="F860" s="226"/>
      <c r="G860" s="226"/>
      <c r="H860" s="227"/>
    </row>
    <row r="861">
      <c r="E861" s="226"/>
      <c r="F861" s="226"/>
      <c r="G861" s="226"/>
      <c r="H861" s="227"/>
    </row>
    <row r="862">
      <c r="E862" s="226"/>
      <c r="F862" s="226"/>
      <c r="G862" s="226"/>
      <c r="H862" s="227"/>
    </row>
    <row r="863">
      <c r="E863" s="226"/>
      <c r="F863" s="226"/>
      <c r="G863" s="226"/>
      <c r="H863" s="227"/>
    </row>
    <row r="864">
      <c r="E864" s="226"/>
      <c r="F864" s="226"/>
      <c r="G864" s="226"/>
      <c r="H864" s="227"/>
    </row>
    <row r="865">
      <c r="E865" s="226"/>
      <c r="F865" s="226"/>
      <c r="G865" s="226"/>
      <c r="H865" s="227"/>
    </row>
    <row r="866">
      <c r="E866" s="226"/>
      <c r="F866" s="226"/>
      <c r="G866" s="226"/>
      <c r="H866" s="227"/>
    </row>
    <row r="867">
      <c r="E867" s="226"/>
      <c r="F867" s="226"/>
      <c r="G867" s="226"/>
      <c r="H867" s="227"/>
    </row>
    <row r="868">
      <c r="E868" s="226"/>
      <c r="F868" s="226"/>
      <c r="G868" s="226"/>
      <c r="H868" s="227"/>
    </row>
    <row r="869">
      <c r="E869" s="226"/>
      <c r="F869" s="226"/>
      <c r="G869" s="226"/>
      <c r="H869" s="227"/>
    </row>
    <row r="870">
      <c r="E870" s="226"/>
      <c r="F870" s="226"/>
      <c r="G870" s="226"/>
      <c r="H870" s="227"/>
    </row>
    <row r="871">
      <c r="E871" s="226"/>
      <c r="F871" s="226"/>
      <c r="G871" s="226"/>
      <c r="H871" s="227"/>
    </row>
    <row r="872">
      <c r="E872" s="226"/>
      <c r="F872" s="226"/>
      <c r="G872" s="226"/>
      <c r="H872" s="227"/>
    </row>
    <row r="873">
      <c r="E873" s="226"/>
      <c r="F873" s="226"/>
      <c r="G873" s="226"/>
      <c r="H873" s="227"/>
    </row>
    <row r="874">
      <c r="E874" s="226"/>
      <c r="F874" s="226"/>
      <c r="G874" s="226"/>
      <c r="H874" s="227"/>
    </row>
    <row r="875">
      <c r="E875" s="226"/>
      <c r="F875" s="226"/>
      <c r="G875" s="226"/>
      <c r="H875" s="227"/>
    </row>
    <row r="876">
      <c r="E876" s="226"/>
      <c r="F876" s="226"/>
      <c r="G876" s="226"/>
      <c r="H876" s="227"/>
    </row>
    <row r="877">
      <c r="E877" s="226"/>
      <c r="F877" s="226"/>
      <c r="G877" s="226"/>
      <c r="H877" s="227"/>
    </row>
    <row r="878">
      <c r="E878" s="226"/>
      <c r="F878" s="226"/>
      <c r="G878" s="226"/>
      <c r="H878" s="227"/>
    </row>
    <row r="879">
      <c r="E879" s="226"/>
      <c r="F879" s="226"/>
      <c r="G879" s="226"/>
      <c r="H879" s="227"/>
    </row>
    <row r="880">
      <c r="E880" s="226"/>
      <c r="F880" s="226"/>
      <c r="G880" s="226"/>
      <c r="H880" s="227"/>
    </row>
    <row r="881">
      <c r="E881" s="226"/>
      <c r="F881" s="226"/>
      <c r="G881" s="226"/>
      <c r="H881" s="227"/>
    </row>
    <row r="882">
      <c r="E882" s="226"/>
      <c r="F882" s="226"/>
      <c r="G882" s="226"/>
      <c r="H882" s="227"/>
    </row>
    <row r="883">
      <c r="E883" s="226"/>
      <c r="F883" s="226"/>
      <c r="G883" s="226"/>
      <c r="H883" s="227"/>
    </row>
    <row r="884">
      <c r="E884" s="226"/>
      <c r="F884" s="226"/>
      <c r="G884" s="226"/>
      <c r="H884" s="227"/>
    </row>
    <row r="885">
      <c r="E885" s="226"/>
      <c r="F885" s="226"/>
      <c r="G885" s="226"/>
      <c r="H885" s="227"/>
    </row>
    <row r="886">
      <c r="E886" s="226"/>
      <c r="F886" s="226"/>
      <c r="G886" s="226"/>
      <c r="H886" s="227"/>
    </row>
    <row r="887">
      <c r="E887" s="226"/>
      <c r="F887" s="226"/>
      <c r="G887" s="226"/>
      <c r="H887" s="227"/>
    </row>
    <row r="888">
      <c r="E888" s="226"/>
      <c r="F888" s="226"/>
      <c r="G888" s="226"/>
      <c r="H888" s="227"/>
    </row>
    <row r="889">
      <c r="E889" s="226"/>
      <c r="F889" s="226"/>
      <c r="G889" s="226"/>
      <c r="H889" s="227"/>
    </row>
    <row r="890">
      <c r="E890" s="226"/>
      <c r="F890" s="226"/>
      <c r="G890" s="226"/>
      <c r="H890" s="227"/>
    </row>
    <row r="891">
      <c r="E891" s="226"/>
      <c r="F891" s="226"/>
      <c r="G891" s="226"/>
      <c r="H891" s="227"/>
    </row>
    <row r="892">
      <c r="E892" s="226"/>
      <c r="F892" s="226"/>
      <c r="G892" s="226"/>
      <c r="H892" s="227"/>
    </row>
    <row r="893">
      <c r="E893" s="226"/>
      <c r="F893" s="226"/>
      <c r="G893" s="226"/>
      <c r="H893" s="227"/>
    </row>
    <row r="894">
      <c r="E894" s="226"/>
      <c r="F894" s="226"/>
      <c r="G894" s="226"/>
      <c r="H894" s="227"/>
    </row>
    <row r="895">
      <c r="E895" s="226"/>
      <c r="F895" s="226"/>
      <c r="G895" s="226"/>
      <c r="H895" s="227"/>
    </row>
    <row r="896">
      <c r="E896" s="226"/>
      <c r="F896" s="226"/>
      <c r="G896" s="226"/>
      <c r="H896" s="227"/>
    </row>
    <row r="897">
      <c r="E897" s="226"/>
      <c r="F897" s="226"/>
      <c r="G897" s="226"/>
      <c r="H897" s="227"/>
    </row>
    <row r="898">
      <c r="E898" s="226"/>
      <c r="F898" s="226"/>
      <c r="G898" s="226"/>
      <c r="H898" s="227"/>
    </row>
    <row r="899">
      <c r="E899" s="226"/>
      <c r="F899" s="226"/>
      <c r="G899" s="226"/>
      <c r="H899" s="227"/>
    </row>
    <row r="900">
      <c r="E900" s="226"/>
      <c r="F900" s="226"/>
      <c r="G900" s="226"/>
      <c r="H900" s="227"/>
    </row>
    <row r="901">
      <c r="E901" s="226"/>
      <c r="F901" s="226"/>
      <c r="G901" s="226"/>
      <c r="H901" s="227"/>
    </row>
    <row r="902">
      <c r="E902" s="226"/>
      <c r="F902" s="226"/>
      <c r="G902" s="226"/>
      <c r="H902" s="227"/>
    </row>
    <row r="903">
      <c r="E903" s="226"/>
      <c r="F903" s="226"/>
      <c r="G903" s="226"/>
      <c r="H903" s="227"/>
    </row>
    <row r="904">
      <c r="E904" s="226"/>
      <c r="F904" s="226"/>
      <c r="G904" s="226"/>
      <c r="H904" s="227"/>
    </row>
    <row r="905">
      <c r="E905" s="226"/>
      <c r="F905" s="226"/>
      <c r="G905" s="226"/>
      <c r="H905" s="227"/>
    </row>
    <row r="906">
      <c r="E906" s="226"/>
      <c r="F906" s="226"/>
      <c r="G906" s="226"/>
      <c r="H906" s="227"/>
    </row>
    <row r="907">
      <c r="E907" s="226"/>
      <c r="F907" s="226"/>
      <c r="G907" s="226"/>
      <c r="H907" s="227"/>
    </row>
    <row r="908">
      <c r="E908" s="226"/>
      <c r="F908" s="226"/>
      <c r="G908" s="226"/>
      <c r="H908" s="227"/>
    </row>
    <row r="909">
      <c r="E909" s="226"/>
      <c r="F909" s="226"/>
      <c r="G909" s="226"/>
      <c r="H909" s="227"/>
    </row>
    <row r="910">
      <c r="E910" s="226"/>
      <c r="F910" s="226"/>
      <c r="G910" s="226"/>
      <c r="H910" s="227"/>
    </row>
    <row r="911">
      <c r="E911" s="226"/>
      <c r="F911" s="226"/>
      <c r="G911" s="226"/>
      <c r="H911" s="227"/>
    </row>
    <row r="912">
      <c r="E912" s="226"/>
      <c r="F912" s="226"/>
      <c r="G912" s="226"/>
      <c r="H912" s="227"/>
    </row>
    <row r="913">
      <c r="E913" s="226"/>
      <c r="F913" s="226"/>
      <c r="G913" s="226"/>
      <c r="H913" s="227"/>
    </row>
    <row r="914">
      <c r="E914" s="226"/>
      <c r="F914" s="226"/>
      <c r="G914" s="226"/>
      <c r="H914" s="227"/>
    </row>
    <row r="915">
      <c r="E915" s="226"/>
      <c r="F915" s="226"/>
      <c r="G915" s="226"/>
      <c r="H915" s="227"/>
    </row>
    <row r="916">
      <c r="E916" s="226"/>
      <c r="F916" s="226"/>
      <c r="G916" s="226"/>
      <c r="H916" s="227"/>
    </row>
    <row r="917">
      <c r="E917" s="226"/>
      <c r="F917" s="226"/>
      <c r="G917" s="226"/>
      <c r="H917" s="227"/>
    </row>
    <row r="918">
      <c r="E918" s="226"/>
      <c r="F918" s="226"/>
      <c r="G918" s="226"/>
      <c r="H918" s="227"/>
    </row>
    <row r="919">
      <c r="E919" s="226"/>
      <c r="F919" s="226"/>
      <c r="G919" s="226"/>
      <c r="H919" s="227"/>
    </row>
    <row r="920">
      <c r="E920" s="226"/>
      <c r="F920" s="226"/>
      <c r="G920" s="226"/>
      <c r="H920" s="227"/>
    </row>
    <row r="921">
      <c r="E921" s="226"/>
      <c r="F921" s="226"/>
      <c r="G921" s="226"/>
      <c r="H921" s="227"/>
    </row>
    <row r="922">
      <c r="E922" s="226"/>
      <c r="F922" s="226"/>
      <c r="G922" s="226"/>
      <c r="H922" s="227"/>
    </row>
    <row r="923">
      <c r="E923" s="226"/>
      <c r="F923" s="226"/>
      <c r="G923" s="226"/>
      <c r="H923" s="227"/>
    </row>
    <row r="924">
      <c r="E924" s="226"/>
      <c r="F924" s="226"/>
      <c r="G924" s="226"/>
      <c r="H924" s="227"/>
    </row>
    <row r="925">
      <c r="E925" s="226"/>
      <c r="F925" s="226"/>
      <c r="G925" s="226"/>
      <c r="H925" s="227"/>
    </row>
    <row r="926">
      <c r="E926" s="226"/>
      <c r="F926" s="226"/>
      <c r="G926" s="226"/>
      <c r="H926" s="227"/>
    </row>
    <row r="927">
      <c r="E927" s="226"/>
      <c r="F927" s="226"/>
      <c r="G927" s="226"/>
      <c r="H927" s="227"/>
    </row>
    <row r="928">
      <c r="E928" s="226"/>
      <c r="F928" s="226"/>
      <c r="G928" s="226"/>
      <c r="H928" s="227"/>
    </row>
    <row r="929">
      <c r="E929" s="226"/>
      <c r="F929" s="226"/>
      <c r="G929" s="226"/>
      <c r="H929" s="227"/>
    </row>
    <row r="930">
      <c r="E930" s="226"/>
      <c r="F930" s="226"/>
      <c r="G930" s="226"/>
      <c r="H930" s="227"/>
    </row>
    <row r="931">
      <c r="E931" s="226"/>
      <c r="F931" s="226"/>
      <c r="G931" s="226"/>
      <c r="H931" s="227"/>
    </row>
    <row r="932">
      <c r="E932" s="226"/>
      <c r="F932" s="226"/>
      <c r="G932" s="226"/>
      <c r="H932" s="227"/>
    </row>
    <row r="933">
      <c r="E933" s="226"/>
      <c r="F933" s="226"/>
      <c r="G933" s="226"/>
      <c r="H933" s="227"/>
    </row>
    <row r="934">
      <c r="E934" s="226"/>
      <c r="F934" s="226"/>
      <c r="G934" s="226"/>
      <c r="H934" s="227"/>
    </row>
    <row r="935">
      <c r="E935" s="226"/>
      <c r="F935" s="226"/>
      <c r="G935" s="226"/>
      <c r="H935" s="227"/>
    </row>
    <row r="936">
      <c r="E936" s="226"/>
      <c r="F936" s="226"/>
      <c r="G936" s="226"/>
      <c r="H936" s="227"/>
    </row>
    <row r="937">
      <c r="E937" s="226"/>
      <c r="F937" s="226"/>
      <c r="G937" s="226"/>
      <c r="H937" s="227"/>
    </row>
    <row r="938">
      <c r="E938" s="226"/>
      <c r="F938" s="226"/>
      <c r="G938" s="226"/>
      <c r="H938" s="227"/>
    </row>
    <row r="939">
      <c r="E939" s="226"/>
      <c r="F939" s="226"/>
      <c r="G939" s="226"/>
      <c r="H939" s="227"/>
    </row>
    <row r="940">
      <c r="E940" s="226"/>
      <c r="F940" s="226"/>
      <c r="G940" s="226"/>
      <c r="H940" s="227"/>
    </row>
    <row r="941">
      <c r="E941" s="226"/>
      <c r="F941" s="226"/>
      <c r="G941" s="226"/>
      <c r="H941" s="227"/>
    </row>
    <row r="942">
      <c r="E942" s="226"/>
      <c r="F942" s="226"/>
      <c r="G942" s="226"/>
      <c r="H942" s="227"/>
    </row>
    <row r="943">
      <c r="E943" s="226"/>
      <c r="F943" s="226"/>
      <c r="G943" s="226"/>
      <c r="H943" s="227"/>
    </row>
    <row r="944">
      <c r="E944" s="226"/>
      <c r="F944" s="226"/>
      <c r="G944" s="226"/>
      <c r="H944" s="227"/>
    </row>
    <row r="945">
      <c r="E945" s="226"/>
      <c r="F945" s="226"/>
      <c r="G945" s="226"/>
      <c r="H945" s="227"/>
    </row>
    <row r="946">
      <c r="E946" s="226"/>
      <c r="F946" s="226"/>
      <c r="G946" s="226"/>
      <c r="H946" s="227"/>
    </row>
    <row r="947">
      <c r="E947" s="226"/>
      <c r="F947" s="226"/>
      <c r="G947" s="226"/>
      <c r="H947" s="227"/>
    </row>
    <row r="948">
      <c r="E948" s="226"/>
      <c r="F948" s="226"/>
      <c r="G948" s="226"/>
      <c r="H948" s="227"/>
    </row>
    <row r="949">
      <c r="E949" s="226"/>
      <c r="F949" s="226"/>
      <c r="G949" s="226"/>
      <c r="H949" s="227"/>
    </row>
    <row r="950">
      <c r="E950" s="226"/>
      <c r="F950" s="226"/>
      <c r="G950" s="226"/>
      <c r="H950" s="227"/>
    </row>
    <row r="951">
      <c r="E951" s="226"/>
      <c r="F951" s="226"/>
      <c r="G951" s="226"/>
      <c r="H951" s="227"/>
    </row>
    <row r="952">
      <c r="E952" s="226"/>
      <c r="F952" s="226"/>
      <c r="G952" s="226"/>
      <c r="H952" s="227"/>
    </row>
    <row r="953">
      <c r="E953" s="226"/>
      <c r="F953" s="226"/>
      <c r="G953" s="226"/>
      <c r="H953" s="227"/>
    </row>
    <row r="954">
      <c r="E954" s="226"/>
      <c r="F954" s="226"/>
      <c r="G954" s="226"/>
      <c r="H954" s="227"/>
    </row>
    <row r="955">
      <c r="E955" s="226"/>
      <c r="F955" s="226"/>
      <c r="G955" s="226"/>
      <c r="H955" s="227"/>
    </row>
    <row r="956">
      <c r="E956" s="226"/>
      <c r="F956" s="226"/>
      <c r="G956" s="226"/>
      <c r="H956" s="227"/>
    </row>
    <row r="957">
      <c r="E957" s="226"/>
      <c r="F957" s="226"/>
      <c r="G957" s="226"/>
      <c r="H957" s="227"/>
    </row>
    <row r="958">
      <c r="E958" s="226"/>
      <c r="F958" s="226"/>
      <c r="G958" s="226"/>
      <c r="H958" s="227"/>
    </row>
    <row r="959">
      <c r="E959" s="226"/>
      <c r="F959" s="226"/>
      <c r="G959" s="226"/>
      <c r="H959" s="227"/>
    </row>
    <row r="960">
      <c r="E960" s="226"/>
      <c r="F960" s="226"/>
      <c r="G960" s="226"/>
      <c r="H960" s="227"/>
    </row>
    <row r="961">
      <c r="E961" s="226"/>
      <c r="F961" s="226"/>
      <c r="G961" s="226"/>
      <c r="H961" s="227"/>
    </row>
    <row r="962">
      <c r="E962" s="226"/>
      <c r="F962" s="226"/>
      <c r="G962" s="226"/>
      <c r="H962" s="227"/>
    </row>
    <row r="963">
      <c r="E963" s="226"/>
      <c r="F963" s="226"/>
      <c r="G963" s="226"/>
      <c r="H963" s="227"/>
    </row>
    <row r="964">
      <c r="E964" s="226"/>
      <c r="F964" s="226"/>
      <c r="G964" s="226"/>
      <c r="H964" s="227"/>
    </row>
    <row r="965">
      <c r="E965" s="226"/>
      <c r="F965" s="226"/>
      <c r="G965" s="226"/>
      <c r="H965" s="227"/>
    </row>
    <row r="966">
      <c r="E966" s="226"/>
      <c r="F966" s="226"/>
      <c r="G966" s="226"/>
      <c r="H966" s="227"/>
    </row>
    <row r="967">
      <c r="E967" s="226"/>
      <c r="F967" s="226"/>
      <c r="G967" s="226"/>
      <c r="H967" s="227"/>
    </row>
    <row r="968">
      <c r="E968" s="226"/>
      <c r="F968" s="226"/>
      <c r="G968" s="226"/>
      <c r="H968" s="227"/>
    </row>
    <row r="969">
      <c r="E969" s="226"/>
      <c r="F969" s="226"/>
      <c r="G969" s="226"/>
      <c r="H969" s="227"/>
    </row>
    <row r="970">
      <c r="E970" s="226"/>
      <c r="F970" s="226"/>
      <c r="G970" s="226"/>
      <c r="H970" s="227"/>
    </row>
    <row r="971">
      <c r="E971" s="226"/>
      <c r="F971" s="226"/>
      <c r="G971" s="226"/>
      <c r="H971" s="227"/>
    </row>
    <row r="972">
      <c r="E972" s="226"/>
      <c r="F972" s="226"/>
      <c r="G972" s="226"/>
      <c r="H972" s="227"/>
    </row>
    <row r="973">
      <c r="E973" s="226"/>
      <c r="F973" s="226"/>
      <c r="G973" s="226"/>
      <c r="H973" s="227"/>
    </row>
    <row r="974">
      <c r="E974" s="226"/>
      <c r="F974" s="226"/>
      <c r="G974" s="226"/>
      <c r="H974" s="227"/>
    </row>
    <row r="975">
      <c r="E975" s="226"/>
      <c r="F975" s="226"/>
      <c r="G975" s="226"/>
      <c r="H975" s="227"/>
    </row>
    <row r="976">
      <c r="E976" s="226"/>
      <c r="F976" s="226"/>
      <c r="G976" s="226"/>
      <c r="H976" s="227"/>
    </row>
    <row r="977">
      <c r="E977" s="226"/>
      <c r="F977" s="226"/>
      <c r="G977" s="226"/>
      <c r="H977" s="227"/>
    </row>
    <row r="978">
      <c r="E978" s="226"/>
      <c r="F978" s="226"/>
      <c r="G978" s="226"/>
      <c r="H978" s="227"/>
    </row>
    <row r="979">
      <c r="E979" s="226"/>
      <c r="F979" s="226"/>
      <c r="G979" s="226"/>
      <c r="H979" s="227"/>
    </row>
    <row r="980">
      <c r="E980" s="226"/>
      <c r="F980" s="226"/>
      <c r="G980" s="226"/>
      <c r="H980" s="227"/>
    </row>
    <row r="981">
      <c r="E981" s="226"/>
      <c r="F981" s="226"/>
      <c r="G981" s="226"/>
      <c r="H981" s="227"/>
    </row>
    <row r="982">
      <c r="E982" s="226"/>
      <c r="F982" s="226"/>
      <c r="G982" s="226"/>
      <c r="H982" s="227"/>
    </row>
    <row r="983">
      <c r="E983" s="226"/>
      <c r="F983" s="226"/>
      <c r="G983" s="226"/>
      <c r="H983" s="227"/>
    </row>
    <row r="984">
      <c r="E984" s="226"/>
      <c r="F984" s="226"/>
      <c r="G984" s="226"/>
      <c r="H984" s="227"/>
    </row>
    <row r="985">
      <c r="E985" s="226"/>
      <c r="F985" s="226"/>
      <c r="G985" s="226"/>
      <c r="H985" s="227"/>
    </row>
    <row r="986">
      <c r="E986" s="226"/>
      <c r="F986" s="226"/>
      <c r="G986" s="226"/>
      <c r="H986" s="227"/>
    </row>
    <row r="987">
      <c r="E987" s="226"/>
      <c r="F987" s="226"/>
      <c r="G987" s="226"/>
      <c r="H987" s="227"/>
    </row>
    <row r="988">
      <c r="E988" s="226"/>
      <c r="F988" s="226"/>
      <c r="G988" s="226"/>
      <c r="H988" s="227"/>
    </row>
    <row r="989">
      <c r="E989" s="226"/>
      <c r="F989" s="226"/>
      <c r="G989" s="226"/>
      <c r="H989" s="227"/>
    </row>
    <row r="990">
      <c r="E990" s="226"/>
      <c r="F990" s="226"/>
      <c r="G990" s="226"/>
      <c r="H990" s="227"/>
    </row>
    <row r="991">
      <c r="E991" s="226"/>
      <c r="F991" s="226"/>
      <c r="G991" s="226"/>
      <c r="H991" s="227"/>
    </row>
    <row r="992">
      <c r="E992" s="226"/>
      <c r="F992" s="226"/>
      <c r="G992" s="226"/>
      <c r="H992" s="227"/>
    </row>
    <row r="993">
      <c r="E993" s="226"/>
      <c r="F993" s="226"/>
      <c r="G993" s="226"/>
      <c r="H993" s="227"/>
    </row>
    <row r="994">
      <c r="E994" s="226"/>
      <c r="F994" s="226"/>
      <c r="G994" s="226"/>
      <c r="H994" s="227"/>
    </row>
    <row r="995">
      <c r="E995" s="226"/>
      <c r="F995" s="226"/>
      <c r="G995" s="226"/>
      <c r="H995" s="227"/>
    </row>
    <row r="996">
      <c r="E996" s="226"/>
      <c r="F996" s="226"/>
      <c r="G996" s="226"/>
      <c r="H996" s="227"/>
    </row>
    <row r="997">
      <c r="E997" s="226"/>
      <c r="F997" s="226"/>
      <c r="G997" s="226"/>
      <c r="H997" s="227"/>
    </row>
    <row r="998">
      <c r="E998" s="226"/>
      <c r="F998" s="226"/>
      <c r="G998" s="226"/>
      <c r="H998" s="227"/>
    </row>
    <row r="999">
      <c r="E999" s="226"/>
      <c r="F999" s="226"/>
      <c r="G999" s="226"/>
      <c r="H999" s="227"/>
    </row>
    <row r="1000">
      <c r="E1000" s="226"/>
      <c r="F1000" s="226"/>
      <c r="G1000" s="226"/>
      <c r="H1000" s="227"/>
    </row>
    <row r="1001">
      <c r="E1001" s="226"/>
      <c r="F1001" s="226"/>
      <c r="G1001" s="226"/>
      <c r="H1001" s="227"/>
    </row>
    <row r="1002">
      <c r="E1002" s="226"/>
      <c r="F1002" s="226"/>
      <c r="G1002" s="226"/>
      <c r="H1002" s="227"/>
    </row>
    <row r="1003">
      <c r="E1003" s="226"/>
      <c r="F1003" s="226"/>
      <c r="G1003" s="226"/>
      <c r="H1003" s="227"/>
    </row>
    <row r="1004">
      <c r="E1004" s="226"/>
      <c r="F1004" s="226"/>
      <c r="G1004" s="226"/>
      <c r="H1004" s="227"/>
    </row>
    <row r="1005">
      <c r="E1005" s="226"/>
      <c r="F1005" s="226"/>
      <c r="G1005" s="226"/>
      <c r="H1005" s="227"/>
    </row>
    <row r="1006">
      <c r="E1006" s="226"/>
      <c r="F1006" s="226"/>
      <c r="G1006" s="226"/>
      <c r="H1006" s="227"/>
    </row>
    <row r="1007">
      <c r="E1007" s="226"/>
      <c r="F1007" s="226"/>
      <c r="G1007" s="226"/>
      <c r="H1007" s="227"/>
    </row>
    <row r="1008">
      <c r="E1008" s="226"/>
      <c r="F1008" s="226"/>
      <c r="G1008" s="226"/>
      <c r="H1008" s="227"/>
    </row>
    <row r="1009">
      <c r="E1009" s="226"/>
      <c r="F1009" s="226"/>
      <c r="G1009" s="226"/>
      <c r="H1009" s="227"/>
    </row>
    <row r="1010">
      <c r="E1010" s="226"/>
      <c r="F1010" s="226"/>
      <c r="G1010" s="226"/>
      <c r="H1010" s="227"/>
    </row>
    <row r="1011">
      <c r="E1011" s="226"/>
      <c r="F1011" s="226"/>
      <c r="G1011" s="226"/>
      <c r="H1011" s="227"/>
    </row>
    <row r="1012">
      <c r="E1012" s="226"/>
      <c r="F1012" s="226"/>
      <c r="G1012" s="226"/>
      <c r="H1012" s="227"/>
    </row>
    <row r="1013">
      <c r="E1013" s="226"/>
      <c r="F1013" s="226"/>
      <c r="G1013" s="226"/>
      <c r="H1013" s="227"/>
    </row>
    <row r="1014">
      <c r="E1014" s="226"/>
      <c r="F1014" s="226"/>
      <c r="G1014" s="226"/>
      <c r="H1014" s="227"/>
    </row>
    <row r="1015">
      <c r="E1015" s="226"/>
      <c r="F1015" s="226"/>
      <c r="G1015" s="226"/>
      <c r="H1015" s="227"/>
    </row>
    <row r="1016">
      <c r="E1016" s="226"/>
      <c r="F1016" s="226"/>
      <c r="G1016" s="226"/>
      <c r="H1016" s="227"/>
    </row>
    <row r="1017">
      <c r="E1017" s="226"/>
      <c r="F1017" s="226"/>
      <c r="G1017" s="226"/>
      <c r="H1017" s="227"/>
    </row>
    <row r="1018">
      <c r="E1018" s="226"/>
      <c r="F1018" s="226"/>
      <c r="G1018" s="226"/>
      <c r="H1018" s="227"/>
    </row>
    <row r="1019">
      <c r="E1019" s="226"/>
      <c r="F1019" s="226"/>
      <c r="G1019" s="226"/>
      <c r="H1019" s="227"/>
    </row>
    <row r="1020">
      <c r="E1020" s="226"/>
      <c r="F1020" s="226"/>
      <c r="G1020" s="226"/>
      <c r="H1020" s="227"/>
    </row>
    <row r="1021">
      <c r="E1021" s="226"/>
      <c r="F1021" s="226"/>
      <c r="G1021" s="226"/>
      <c r="H1021" s="227"/>
    </row>
    <row r="1022">
      <c r="E1022" s="226"/>
      <c r="F1022" s="226"/>
      <c r="G1022" s="226"/>
      <c r="H1022" s="227"/>
    </row>
    <row r="1023">
      <c r="E1023" s="226"/>
      <c r="F1023" s="226"/>
      <c r="G1023" s="226"/>
      <c r="H1023" s="227"/>
    </row>
    <row r="1024">
      <c r="E1024" s="226"/>
      <c r="F1024" s="226"/>
      <c r="G1024" s="226"/>
      <c r="H1024" s="227"/>
    </row>
    <row r="1025">
      <c r="E1025" s="226"/>
      <c r="F1025" s="226"/>
      <c r="G1025" s="226"/>
      <c r="H1025" s="227"/>
    </row>
    <row r="1026">
      <c r="E1026" s="226"/>
      <c r="F1026" s="226"/>
      <c r="G1026" s="226"/>
      <c r="H1026" s="227"/>
    </row>
    <row r="1027">
      <c r="E1027" s="226"/>
      <c r="F1027" s="226"/>
      <c r="G1027" s="226"/>
      <c r="H1027" s="227"/>
    </row>
    <row r="1028">
      <c r="E1028" s="226"/>
      <c r="F1028" s="226"/>
      <c r="G1028" s="226"/>
      <c r="H1028" s="227"/>
    </row>
    <row r="1029">
      <c r="E1029" s="226"/>
      <c r="F1029" s="226"/>
      <c r="G1029" s="226"/>
      <c r="H1029" s="227"/>
    </row>
    <row r="1030">
      <c r="E1030" s="226"/>
      <c r="F1030" s="226"/>
      <c r="G1030" s="226"/>
      <c r="H1030" s="227"/>
    </row>
    <row r="1031">
      <c r="E1031" s="226"/>
      <c r="F1031" s="226"/>
      <c r="G1031" s="226"/>
      <c r="H1031" s="227"/>
    </row>
    <row r="1032">
      <c r="E1032" s="226"/>
      <c r="F1032" s="226"/>
      <c r="G1032" s="226"/>
      <c r="H1032" s="227"/>
    </row>
    <row r="1033">
      <c r="E1033" s="226"/>
      <c r="F1033" s="226"/>
      <c r="G1033" s="226"/>
      <c r="H1033" s="227"/>
    </row>
    <row r="1034">
      <c r="E1034" s="226"/>
      <c r="F1034" s="226"/>
      <c r="G1034" s="226"/>
      <c r="H1034" s="227"/>
    </row>
    <row r="1035">
      <c r="E1035" s="226"/>
      <c r="F1035" s="226"/>
      <c r="G1035" s="226"/>
      <c r="H1035" s="227"/>
    </row>
    <row r="1036">
      <c r="E1036" s="226"/>
      <c r="F1036" s="226"/>
      <c r="G1036" s="226"/>
      <c r="H1036" s="227"/>
    </row>
    <row r="1037">
      <c r="E1037" s="226"/>
      <c r="F1037" s="226"/>
      <c r="G1037" s="226"/>
      <c r="H1037" s="227"/>
    </row>
    <row r="1038">
      <c r="E1038" s="226"/>
      <c r="F1038" s="226"/>
      <c r="G1038" s="226"/>
      <c r="H1038" s="227"/>
    </row>
    <row r="1039">
      <c r="E1039" s="226"/>
      <c r="F1039" s="226"/>
      <c r="G1039" s="226"/>
      <c r="H1039" s="227"/>
    </row>
    <row r="1040">
      <c r="E1040" s="226"/>
      <c r="F1040" s="226"/>
      <c r="G1040" s="226"/>
      <c r="H1040" s="227"/>
    </row>
    <row r="1041">
      <c r="E1041" s="226"/>
      <c r="F1041" s="226"/>
      <c r="G1041" s="226"/>
      <c r="H1041" s="227"/>
    </row>
    <row r="1042">
      <c r="E1042" s="226"/>
      <c r="F1042" s="226"/>
      <c r="G1042" s="226"/>
      <c r="H1042" s="227"/>
    </row>
    <row r="1043">
      <c r="E1043" s="226"/>
      <c r="F1043" s="226"/>
      <c r="G1043" s="226"/>
      <c r="H1043" s="227"/>
    </row>
    <row r="1044">
      <c r="E1044" s="226"/>
      <c r="F1044" s="226"/>
      <c r="G1044" s="226"/>
      <c r="H1044" s="227"/>
    </row>
    <row r="1045">
      <c r="E1045" s="226"/>
      <c r="F1045" s="226"/>
      <c r="G1045" s="226"/>
      <c r="H1045" s="227"/>
    </row>
    <row r="1046">
      <c r="E1046" s="226"/>
      <c r="F1046" s="226"/>
      <c r="G1046" s="226"/>
      <c r="H1046" s="227"/>
    </row>
    <row r="1047">
      <c r="E1047" s="226"/>
      <c r="F1047" s="226"/>
      <c r="G1047" s="226"/>
      <c r="H1047" s="227"/>
    </row>
    <row r="1048">
      <c r="E1048" s="226"/>
      <c r="F1048" s="226"/>
      <c r="G1048" s="226"/>
      <c r="H1048" s="227"/>
    </row>
    <row r="1049">
      <c r="E1049" s="226"/>
      <c r="F1049" s="226"/>
      <c r="G1049" s="226"/>
      <c r="H1049" s="227"/>
    </row>
    <row r="1050">
      <c r="E1050" s="226"/>
      <c r="F1050" s="226"/>
      <c r="G1050" s="226"/>
      <c r="H1050" s="227"/>
    </row>
    <row r="1051">
      <c r="E1051" s="226"/>
      <c r="F1051" s="226"/>
      <c r="G1051" s="226"/>
      <c r="H1051" s="227"/>
    </row>
    <row r="1052">
      <c r="E1052" s="226"/>
      <c r="F1052" s="226"/>
      <c r="G1052" s="226"/>
      <c r="H1052" s="227"/>
    </row>
    <row r="1053">
      <c r="E1053" s="226"/>
      <c r="F1053" s="226"/>
      <c r="G1053" s="226"/>
      <c r="H1053" s="227"/>
    </row>
    <row r="1054">
      <c r="E1054" s="226"/>
      <c r="F1054" s="226"/>
      <c r="G1054" s="226"/>
      <c r="H1054" s="227"/>
    </row>
    <row r="1055">
      <c r="E1055" s="226"/>
      <c r="F1055" s="226"/>
      <c r="G1055" s="226"/>
      <c r="H1055" s="227"/>
    </row>
    <row r="1056">
      <c r="E1056" s="226"/>
      <c r="F1056" s="226"/>
      <c r="G1056" s="226"/>
      <c r="H1056" s="227"/>
    </row>
    <row r="1057">
      <c r="E1057" s="226"/>
      <c r="F1057" s="226"/>
      <c r="G1057" s="226"/>
      <c r="H1057" s="227"/>
    </row>
    <row r="1058">
      <c r="E1058" s="226"/>
      <c r="F1058" s="226"/>
      <c r="G1058" s="226"/>
      <c r="H1058" s="227"/>
    </row>
    <row r="1059">
      <c r="E1059" s="226"/>
      <c r="F1059" s="226"/>
      <c r="G1059" s="226"/>
      <c r="H1059" s="227"/>
    </row>
    <row r="1060">
      <c r="E1060" s="226"/>
      <c r="F1060" s="226"/>
      <c r="G1060" s="226"/>
      <c r="H1060" s="227"/>
    </row>
    <row r="1061">
      <c r="E1061" s="226"/>
      <c r="F1061" s="226"/>
      <c r="G1061" s="226"/>
      <c r="H1061" s="227"/>
    </row>
    <row r="1062">
      <c r="E1062" s="226"/>
      <c r="F1062" s="226"/>
      <c r="G1062" s="226"/>
      <c r="H1062" s="227"/>
    </row>
    <row r="1063">
      <c r="E1063" s="226"/>
      <c r="F1063" s="226"/>
      <c r="G1063" s="226"/>
      <c r="H1063" s="227"/>
    </row>
    <row r="1064">
      <c r="E1064" s="226"/>
      <c r="F1064" s="226"/>
      <c r="G1064" s="226"/>
      <c r="H1064" s="227"/>
    </row>
    <row r="1065">
      <c r="E1065" s="226"/>
      <c r="F1065" s="226"/>
      <c r="G1065" s="226"/>
      <c r="H1065" s="227"/>
    </row>
    <row r="1066">
      <c r="E1066" s="226"/>
      <c r="F1066" s="226"/>
      <c r="G1066" s="226"/>
      <c r="H1066" s="227"/>
    </row>
    <row r="1067">
      <c r="E1067" s="226"/>
      <c r="F1067" s="226"/>
      <c r="G1067" s="226"/>
      <c r="H1067" s="227"/>
    </row>
    <row r="1068">
      <c r="E1068" s="226"/>
      <c r="F1068" s="226"/>
      <c r="G1068" s="226"/>
      <c r="H1068" s="227"/>
    </row>
    <row r="1069">
      <c r="E1069" s="226"/>
      <c r="F1069" s="226"/>
      <c r="G1069" s="226"/>
      <c r="H1069" s="227"/>
    </row>
    <row r="1070">
      <c r="E1070" s="226"/>
      <c r="F1070" s="226"/>
      <c r="G1070" s="226"/>
      <c r="H1070" s="227"/>
    </row>
    <row r="1071">
      <c r="E1071" s="226"/>
      <c r="F1071" s="226"/>
      <c r="G1071" s="226"/>
      <c r="H1071" s="227"/>
    </row>
    <row r="1072">
      <c r="E1072" s="226"/>
      <c r="F1072" s="226"/>
      <c r="G1072" s="226"/>
      <c r="H1072" s="227"/>
    </row>
    <row r="1073">
      <c r="E1073" s="226"/>
      <c r="F1073" s="226"/>
      <c r="G1073" s="226"/>
      <c r="H1073" s="227"/>
    </row>
    <row r="1074">
      <c r="E1074" s="226"/>
      <c r="F1074" s="226"/>
      <c r="G1074" s="226"/>
      <c r="H1074" s="227"/>
    </row>
    <row r="1075">
      <c r="E1075" s="226"/>
      <c r="F1075" s="226"/>
      <c r="G1075" s="226"/>
      <c r="H1075" s="227"/>
    </row>
    <row r="1076">
      <c r="E1076" s="226"/>
      <c r="F1076" s="226"/>
      <c r="G1076" s="226"/>
      <c r="H1076" s="227"/>
    </row>
    <row r="1077">
      <c r="E1077" s="226"/>
      <c r="F1077" s="226"/>
      <c r="G1077" s="226"/>
      <c r="H1077" s="227"/>
    </row>
    <row r="1078">
      <c r="E1078" s="226"/>
      <c r="F1078" s="226"/>
      <c r="G1078" s="226"/>
      <c r="H1078" s="227"/>
    </row>
    <row r="1079">
      <c r="E1079" s="226"/>
      <c r="F1079" s="226"/>
      <c r="G1079" s="226"/>
      <c r="H1079" s="227"/>
    </row>
    <row r="1080">
      <c r="E1080" s="226"/>
      <c r="F1080" s="226"/>
      <c r="G1080" s="226"/>
      <c r="H1080" s="227"/>
    </row>
    <row r="1081">
      <c r="E1081" s="226"/>
      <c r="F1081" s="226"/>
      <c r="G1081" s="226"/>
      <c r="H1081" s="227"/>
    </row>
    <row r="1082">
      <c r="E1082" s="226"/>
      <c r="F1082" s="226"/>
      <c r="G1082" s="226"/>
      <c r="H1082" s="227"/>
    </row>
    <row r="1083">
      <c r="E1083" s="226"/>
      <c r="F1083" s="226"/>
      <c r="G1083" s="226"/>
      <c r="H1083" s="227"/>
    </row>
    <row r="1084">
      <c r="E1084" s="226"/>
      <c r="F1084" s="226"/>
      <c r="G1084" s="226"/>
      <c r="H1084" s="227"/>
    </row>
    <row r="1085">
      <c r="E1085" s="226"/>
      <c r="F1085" s="226"/>
      <c r="G1085" s="226"/>
      <c r="H1085" s="227"/>
    </row>
    <row r="1086">
      <c r="E1086" s="226"/>
      <c r="F1086" s="226"/>
      <c r="G1086" s="226"/>
      <c r="H1086" s="227"/>
    </row>
    <row r="1087">
      <c r="E1087" s="226"/>
      <c r="F1087" s="226"/>
      <c r="G1087" s="226"/>
      <c r="H1087" s="227"/>
    </row>
    <row r="1088">
      <c r="E1088" s="226"/>
      <c r="F1088" s="226"/>
      <c r="G1088" s="226"/>
      <c r="H1088" s="227"/>
    </row>
    <row r="1089">
      <c r="E1089" s="226"/>
      <c r="F1089" s="226"/>
      <c r="G1089" s="226"/>
      <c r="H1089" s="227"/>
    </row>
    <row r="1090">
      <c r="E1090" s="226"/>
      <c r="F1090" s="226"/>
      <c r="G1090" s="226"/>
      <c r="H1090" s="227"/>
    </row>
    <row r="1091">
      <c r="E1091" s="226"/>
      <c r="F1091" s="226"/>
      <c r="G1091" s="226"/>
      <c r="H1091" s="227"/>
    </row>
    <row r="1092">
      <c r="E1092" s="226"/>
      <c r="F1092" s="226"/>
      <c r="G1092" s="226"/>
      <c r="H1092" s="227"/>
    </row>
    <row r="1093">
      <c r="E1093" s="226"/>
      <c r="F1093" s="226"/>
      <c r="G1093" s="226"/>
      <c r="H1093" s="227"/>
    </row>
    <row r="1094">
      <c r="E1094" s="226"/>
      <c r="F1094" s="226"/>
      <c r="G1094" s="226"/>
      <c r="H1094" s="227"/>
    </row>
    <row r="1095">
      <c r="E1095" s="226"/>
      <c r="F1095" s="226"/>
      <c r="G1095" s="226"/>
      <c r="H1095" s="227"/>
    </row>
    <row r="1096">
      <c r="E1096" s="226"/>
      <c r="F1096" s="226"/>
      <c r="G1096" s="226"/>
      <c r="H1096" s="227"/>
    </row>
    <row r="1097">
      <c r="E1097" s="226"/>
      <c r="F1097" s="226"/>
      <c r="G1097" s="226"/>
      <c r="H1097" s="227"/>
    </row>
    <row r="1098">
      <c r="E1098" s="226"/>
      <c r="F1098" s="226"/>
      <c r="G1098" s="226"/>
      <c r="H1098" s="227"/>
    </row>
    <row r="1099">
      <c r="E1099" s="226"/>
      <c r="F1099" s="226"/>
      <c r="G1099" s="226"/>
      <c r="H1099" s="227"/>
    </row>
    <row r="1100">
      <c r="E1100" s="226"/>
      <c r="F1100" s="226"/>
      <c r="G1100" s="226"/>
      <c r="H1100" s="227"/>
    </row>
    <row r="1101">
      <c r="E1101" s="226"/>
      <c r="F1101" s="226"/>
      <c r="G1101" s="226"/>
      <c r="H1101" s="227"/>
    </row>
    <row r="1102">
      <c r="E1102" s="226"/>
      <c r="F1102" s="226"/>
      <c r="G1102" s="226"/>
      <c r="H1102" s="227"/>
    </row>
    <row r="1103">
      <c r="E1103" s="226"/>
      <c r="F1103" s="226"/>
      <c r="G1103" s="226"/>
      <c r="H1103" s="227"/>
    </row>
    <row r="1104">
      <c r="E1104" s="226"/>
      <c r="F1104" s="226"/>
      <c r="G1104" s="226"/>
      <c r="H1104" s="227"/>
    </row>
    <row r="1105">
      <c r="E1105" s="226"/>
      <c r="F1105" s="226"/>
      <c r="G1105" s="226"/>
      <c r="H1105" s="227"/>
    </row>
    <row r="1106">
      <c r="E1106" s="226"/>
      <c r="F1106" s="226"/>
      <c r="G1106" s="226"/>
      <c r="H1106" s="227"/>
    </row>
    <row r="1107">
      <c r="E1107" s="226"/>
      <c r="F1107" s="226"/>
      <c r="G1107" s="226"/>
      <c r="H1107" s="227"/>
    </row>
    <row r="1108">
      <c r="E1108" s="226"/>
      <c r="F1108" s="226"/>
      <c r="G1108" s="226"/>
      <c r="H1108" s="227"/>
    </row>
    <row r="1109">
      <c r="E1109" s="226"/>
      <c r="F1109" s="226"/>
      <c r="G1109" s="226"/>
      <c r="H1109" s="227"/>
    </row>
    <row r="1110">
      <c r="E1110" s="226"/>
      <c r="F1110" s="226"/>
      <c r="G1110" s="226"/>
      <c r="H1110" s="227"/>
    </row>
    <row r="1111">
      <c r="E1111" s="226"/>
      <c r="F1111" s="226"/>
      <c r="G1111" s="226"/>
      <c r="H1111" s="227"/>
    </row>
    <row r="1112">
      <c r="E1112" s="226"/>
      <c r="F1112" s="226"/>
      <c r="G1112" s="226"/>
      <c r="H1112" s="227"/>
    </row>
    <row r="1113">
      <c r="E1113" s="226"/>
      <c r="F1113" s="226"/>
      <c r="G1113" s="226"/>
      <c r="H1113" s="227"/>
    </row>
    <row r="1114">
      <c r="E1114" s="226"/>
      <c r="F1114" s="226"/>
      <c r="G1114" s="226"/>
      <c r="H1114" s="227"/>
    </row>
    <row r="1115">
      <c r="E1115" s="226"/>
      <c r="F1115" s="226"/>
      <c r="G1115" s="226"/>
      <c r="H1115" s="227"/>
    </row>
    <row r="1116">
      <c r="E1116" s="226"/>
      <c r="F1116" s="226"/>
      <c r="G1116" s="226"/>
      <c r="H1116" s="227"/>
    </row>
    <row r="1117">
      <c r="E1117" s="226"/>
      <c r="F1117" s="226"/>
      <c r="G1117" s="226"/>
      <c r="H1117" s="227"/>
    </row>
    <row r="1118">
      <c r="E1118" s="226"/>
      <c r="F1118" s="226"/>
      <c r="G1118" s="226"/>
      <c r="H1118" s="227"/>
    </row>
    <row r="1119">
      <c r="E1119" s="226"/>
      <c r="F1119" s="226"/>
      <c r="G1119" s="226"/>
      <c r="H1119" s="227"/>
    </row>
    <row r="1120">
      <c r="E1120" s="226"/>
      <c r="F1120" s="226"/>
      <c r="G1120" s="226"/>
      <c r="H1120" s="227"/>
    </row>
    <row r="1121">
      <c r="E1121" s="226"/>
      <c r="F1121" s="226"/>
      <c r="G1121" s="226"/>
      <c r="H1121" s="227"/>
    </row>
    <row r="1122">
      <c r="E1122" s="226"/>
      <c r="F1122" s="226"/>
      <c r="G1122" s="226"/>
      <c r="H1122" s="227"/>
    </row>
    <row r="1123">
      <c r="E1123" s="226"/>
      <c r="F1123" s="226"/>
      <c r="G1123" s="226"/>
      <c r="H1123" s="227"/>
    </row>
    <row r="1124">
      <c r="E1124" s="226"/>
      <c r="F1124" s="226"/>
      <c r="G1124" s="226"/>
      <c r="H1124" s="227"/>
    </row>
    <row r="1125">
      <c r="E1125" s="226"/>
      <c r="F1125" s="226"/>
      <c r="G1125" s="226"/>
      <c r="H1125" s="227"/>
    </row>
    <row r="1126">
      <c r="E1126" s="226"/>
      <c r="F1126" s="226"/>
      <c r="G1126" s="226"/>
      <c r="H1126" s="227"/>
    </row>
    <row r="1127">
      <c r="E1127" s="226"/>
      <c r="F1127" s="226"/>
      <c r="G1127" s="226"/>
      <c r="H1127" s="227"/>
    </row>
    <row r="1128">
      <c r="E1128" s="226"/>
      <c r="F1128" s="226"/>
      <c r="G1128" s="226"/>
      <c r="H1128" s="227"/>
    </row>
    <row r="1129">
      <c r="E1129" s="226"/>
      <c r="F1129" s="226"/>
      <c r="G1129" s="226"/>
      <c r="H1129" s="227"/>
    </row>
    <row r="1130">
      <c r="E1130" s="226"/>
      <c r="F1130" s="226"/>
      <c r="G1130" s="226"/>
      <c r="H1130" s="227"/>
    </row>
    <row r="1131">
      <c r="E1131" s="226"/>
      <c r="F1131" s="226"/>
      <c r="G1131" s="226"/>
      <c r="H1131" s="227"/>
    </row>
    <row r="1132">
      <c r="E1132" s="226"/>
      <c r="F1132" s="226"/>
      <c r="G1132" s="226"/>
      <c r="H1132" s="227"/>
    </row>
    <row r="1133">
      <c r="E1133" s="226"/>
      <c r="F1133" s="226"/>
      <c r="G1133" s="226"/>
      <c r="H1133" s="227"/>
    </row>
    <row r="1134">
      <c r="E1134" s="226"/>
      <c r="F1134" s="226"/>
      <c r="G1134" s="226"/>
      <c r="H1134" s="227"/>
    </row>
    <row r="1135">
      <c r="E1135" s="226"/>
      <c r="F1135" s="226"/>
      <c r="G1135" s="226"/>
      <c r="H1135" s="227"/>
    </row>
    <row r="1136">
      <c r="E1136" s="226"/>
      <c r="F1136" s="226"/>
      <c r="G1136" s="226"/>
      <c r="H1136" s="227"/>
    </row>
    <row r="1137">
      <c r="E1137" s="226"/>
      <c r="F1137" s="226"/>
      <c r="G1137" s="226"/>
      <c r="H1137" s="227"/>
    </row>
    <row r="1138">
      <c r="E1138" s="226"/>
      <c r="F1138" s="226"/>
      <c r="G1138" s="226"/>
      <c r="H1138" s="227"/>
    </row>
    <row r="1139">
      <c r="E1139" s="226"/>
      <c r="F1139" s="226"/>
      <c r="G1139" s="226"/>
      <c r="H1139" s="227"/>
    </row>
    <row r="1140">
      <c r="E1140" s="226"/>
      <c r="F1140" s="226"/>
      <c r="G1140" s="226"/>
      <c r="H1140" s="227"/>
    </row>
    <row r="1141">
      <c r="E1141" s="226"/>
      <c r="F1141" s="226"/>
      <c r="G1141" s="226"/>
      <c r="H1141" s="227"/>
    </row>
    <row r="1142">
      <c r="E1142" s="226"/>
      <c r="F1142" s="226"/>
      <c r="G1142" s="226"/>
      <c r="H1142" s="227"/>
    </row>
    <row r="1143">
      <c r="E1143" s="226"/>
      <c r="F1143" s="226"/>
      <c r="G1143" s="226"/>
      <c r="H1143" s="227"/>
    </row>
    <row r="1144">
      <c r="E1144" s="226"/>
      <c r="F1144" s="226"/>
      <c r="G1144" s="226"/>
      <c r="H1144" s="227"/>
    </row>
    <row r="1145">
      <c r="E1145" s="226"/>
      <c r="F1145" s="226"/>
      <c r="G1145" s="226"/>
      <c r="H1145" s="227"/>
    </row>
    <row r="1146">
      <c r="E1146" s="226"/>
      <c r="F1146" s="226"/>
      <c r="G1146" s="226"/>
      <c r="H1146" s="227"/>
    </row>
    <row r="1147">
      <c r="E1147" s="226"/>
      <c r="F1147" s="226"/>
      <c r="G1147" s="226"/>
      <c r="H1147" s="227"/>
    </row>
    <row r="1148">
      <c r="E1148" s="226"/>
      <c r="F1148" s="226"/>
      <c r="G1148" s="226"/>
      <c r="H1148" s="227"/>
    </row>
    <row r="1149">
      <c r="E1149" s="226"/>
      <c r="F1149" s="226"/>
      <c r="G1149" s="226"/>
      <c r="H1149" s="227"/>
    </row>
    <row r="1150">
      <c r="E1150" s="226"/>
      <c r="F1150" s="226"/>
      <c r="G1150" s="226"/>
      <c r="H1150" s="227"/>
    </row>
    <row r="1151">
      <c r="E1151" s="226"/>
      <c r="F1151" s="226"/>
      <c r="G1151" s="226"/>
      <c r="H1151" s="227"/>
    </row>
    <row r="1152">
      <c r="E1152" s="226"/>
      <c r="F1152" s="226"/>
      <c r="G1152" s="226"/>
      <c r="H1152" s="227"/>
    </row>
    <row r="1153">
      <c r="E1153" s="226"/>
      <c r="F1153" s="226"/>
      <c r="G1153" s="226"/>
      <c r="H1153" s="227"/>
    </row>
    <row r="1154">
      <c r="E1154" s="226"/>
      <c r="F1154" s="226"/>
      <c r="G1154" s="226"/>
      <c r="H1154" s="227"/>
    </row>
    <row r="1155">
      <c r="E1155" s="226"/>
      <c r="F1155" s="226"/>
      <c r="G1155" s="226"/>
      <c r="H1155" s="227"/>
    </row>
    <row r="1156">
      <c r="E1156" s="226"/>
      <c r="F1156" s="226"/>
      <c r="G1156" s="226"/>
      <c r="H1156" s="227"/>
    </row>
    <row r="1157">
      <c r="E1157" s="226"/>
      <c r="F1157" s="226"/>
      <c r="G1157" s="226"/>
      <c r="H1157" s="227"/>
    </row>
    <row r="1158">
      <c r="E1158" s="226"/>
      <c r="F1158" s="226"/>
      <c r="G1158" s="226"/>
      <c r="H1158" s="227"/>
    </row>
    <row r="1159">
      <c r="E1159" s="226"/>
      <c r="F1159" s="226"/>
      <c r="G1159" s="226"/>
      <c r="H1159" s="227"/>
    </row>
    <row r="1160">
      <c r="E1160" s="226"/>
      <c r="F1160" s="226"/>
      <c r="G1160" s="226"/>
      <c r="H1160" s="227"/>
    </row>
    <row r="1161">
      <c r="E1161" s="226"/>
      <c r="F1161" s="226"/>
      <c r="G1161" s="226"/>
      <c r="H1161" s="227"/>
    </row>
    <row r="1162">
      <c r="E1162" s="226"/>
      <c r="F1162" s="226"/>
      <c r="G1162" s="226"/>
      <c r="H1162" s="227"/>
    </row>
    <row r="1163">
      <c r="E1163" s="226"/>
      <c r="F1163" s="226"/>
      <c r="G1163" s="226"/>
      <c r="H1163" s="227"/>
    </row>
    <row r="1164">
      <c r="E1164" s="226"/>
      <c r="F1164" s="226"/>
      <c r="G1164" s="226"/>
      <c r="H1164" s="227"/>
    </row>
    <row r="1165">
      <c r="E1165" s="226"/>
      <c r="F1165" s="226"/>
      <c r="G1165" s="226"/>
      <c r="H1165" s="227"/>
    </row>
    <row r="1166">
      <c r="E1166" s="226"/>
      <c r="F1166" s="226"/>
      <c r="G1166" s="226"/>
      <c r="H1166" s="227"/>
    </row>
    <row r="1167">
      <c r="E1167" s="226"/>
      <c r="F1167" s="226"/>
      <c r="G1167" s="226"/>
      <c r="H1167" s="227"/>
    </row>
    <row r="1168">
      <c r="E1168" s="226"/>
      <c r="F1168" s="226"/>
      <c r="G1168" s="226"/>
      <c r="H1168" s="227"/>
    </row>
    <row r="1169">
      <c r="E1169" s="226"/>
      <c r="F1169" s="226"/>
      <c r="G1169" s="226"/>
      <c r="H1169" s="227"/>
    </row>
    <row r="1170">
      <c r="E1170" s="226"/>
      <c r="F1170" s="226"/>
      <c r="G1170" s="226"/>
      <c r="H1170" s="227"/>
    </row>
    <row r="1171">
      <c r="E1171" s="226"/>
      <c r="F1171" s="226"/>
      <c r="G1171" s="226"/>
      <c r="H1171" s="227"/>
    </row>
    <row r="1172">
      <c r="E1172" s="226"/>
      <c r="F1172" s="226"/>
      <c r="G1172" s="226"/>
      <c r="H1172" s="227"/>
    </row>
    <row r="1173">
      <c r="E1173" s="226"/>
      <c r="F1173" s="226"/>
      <c r="G1173" s="226"/>
      <c r="H1173" s="227"/>
    </row>
    <row r="1174">
      <c r="E1174" s="226"/>
      <c r="F1174" s="226"/>
      <c r="G1174" s="226"/>
      <c r="H1174" s="227"/>
    </row>
    <row r="1175">
      <c r="E1175" s="226"/>
      <c r="F1175" s="226"/>
      <c r="G1175" s="226"/>
      <c r="H1175" s="227"/>
    </row>
    <row r="1176">
      <c r="E1176" s="226"/>
      <c r="F1176" s="226"/>
      <c r="G1176" s="226"/>
      <c r="H1176" s="227"/>
    </row>
    <row r="1177">
      <c r="E1177" s="226"/>
      <c r="F1177" s="226"/>
      <c r="G1177" s="226"/>
      <c r="H1177" s="227"/>
    </row>
    <row r="1178">
      <c r="E1178" s="226"/>
      <c r="F1178" s="226"/>
      <c r="G1178" s="226"/>
      <c r="H1178" s="227"/>
    </row>
    <row r="1179">
      <c r="E1179" s="226"/>
      <c r="F1179" s="226"/>
      <c r="G1179" s="226"/>
      <c r="H1179" s="227"/>
    </row>
    <row r="1180">
      <c r="E1180" s="226"/>
      <c r="F1180" s="226"/>
      <c r="G1180" s="226"/>
      <c r="H1180" s="227"/>
    </row>
    <row r="1181">
      <c r="E1181" s="226"/>
      <c r="F1181" s="226"/>
      <c r="G1181" s="226"/>
      <c r="H1181" s="227"/>
    </row>
    <row r="1182">
      <c r="E1182" s="226"/>
      <c r="F1182" s="226"/>
      <c r="G1182" s="226"/>
      <c r="H1182" s="227"/>
    </row>
    <row r="1183">
      <c r="E1183" s="226"/>
      <c r="F1183" s="226"/>
      <c r="G1183" s="226"/>
      <c r="H1183" s="227"/>
    </row>
    <row r="1184">
      <c r="E1184" s="226"/>
      <c r="F1184" s="226"/>
      <c r="G1184" s="226"/>
      <c r="H1184" s="227"/>
    </row>
    <row r="1185">
      <c r="E1185" s="226"/>
      <c r="F1185" s="226"/>
      <c r="G1185" s="226"/>
      <c r="H1185" s="227"/>
    </row>
    <row r="1186">
      <c r="E1186" s="226"/>
      <c r="F1186" s="226"/>
      <c r="G1186" s="226"/>
      <c r="H1186" s="227"/>
    </row>
    <row r="1187">
      <c r="E1187" s="226"/>
      <c r="F1187" s="226"/>
      <c r="G1187" s="226"/>
      <c r="H1187" s="227"/>
    </row>
    <row r="1188">
      <c r="E1188" s="226"/>
      <c r="F1188" s="226"/>
      <c r="G1188" s="226"/>
      <c r="H1188" s="227"/>
    </row>
    <row r="1189">
      <c r="E1189" s="226"/>
      <c r="F1189" s="226"/>
      <c r="G1189" s="226"/>
      <c r="H1189" s="227"/>
    </row>
    <row r="1190">
      <c r="E1190" s="226"/>
      <c r="F1190" s="226"/>
      <c r="G1190" s="226"/>
      <c r="H1190" s="227"/>
    </row>
    <row r="1191">
      <c r="E1191" s="226"/>
      <c r="F1191" s="226"/>
      <c r="G1191" s="226"/>
      <c r="H1191" s="227"/>
    </row>
    <row r="1192">
      <c r="E1192" s="226"/>
      <c r="F1192" s="226"/>
      <c r="G1192" s="226"/>
      <c r="H1192" s="227"/>
    </row>
    <row r="1193">
      <c r="E1193" s="226"/>
      <c r="F1193" s="226"/>
      <c r="G1193" s="226"/>
      <c r="H1193" s="227"/>
    </row>
    <row r="1194">
      <c r="E1194" s="226"/>
      <c r="F1194" s="226"/>
      <c r="G1194" s="226"/>
      <c r="H1194" s="227"/>
    </row>
    <row r="1195">
      <c r="E1195" s="226"/>
      <c r="F1195" s="226"/>
      <c r="G1195" s="226"/>
      <c r="H1195" s="227"/>
    </row>
    <row r="1196">
      <c r="E1196" s="226"/>
      <c r="F1196" s="226"/>
      <c r="G1196" s="226"/>
      <c r="H1196" s="227"/>
    </row>
    <row r="1197">
      <c r="E1197" s="226"/>
      <c r="F1197" s="226"/>
      <c r="G1197" s="226"/>
      <c r="H1197" s="227"/>
    </row>
    <row r="1198">
      <c r="E1198" s="226"/>
      <c r="F1198" s="226"/>
      <c r="G1198" s="226"/>
      <c r="H1198" s="227"/>
    </row>
    <row r="1199">
      <c r="E1199" s="226"/>
      <c r="F1199" s="226"/>
      <c r="G1199" s="226"/>
      <c r="H1199" s="227"/>
    </row>
    <row r="1200">
      <c r="E1200" s="226"/>
      <c r="F1200" s="226"/>
      <c r="G1200" s="226"/>
      <c r="H1200" s="227"/>
    </row>
    <row r="1201">
      <c r="E1201" s="226"/>
      <c r="F1201" s="226"/>
      <c r="G1201" s="226"/>
      <c r="H1201" s="227"/>
    </row>
    <row r="1202">
      <c r="E1202" s="226"/>
      <c r="F1202" s="226"/>
      <c r="G1202" s="226"/>
      <c r="H1202" s="227"/>
    </row>
    <row r="1203">
      <c r="E1203" s="226"/>
      <c r="F1203" s="226"/>
      <c r="G1203" s="226"/>
      <c r="H1203" s="227"/>
    </row>
    <row r="1204">
      <c r="E1204" s="226"/>
      <c r="F1204" s="226"/>
      <c r="G1204" s="226"/>
      <c r="H1204" s="227"/>
    </row>
    <row r="1205">
      <c r="E1205" s="226"/>
      <c r="F1205" s="226"/>
      <c r="G1205" s="226"/>
      <c r="H1205" s="227"/>
    </row>
    <row r="1206">
      <c r="E1206" s="226"/>
      <c r="F1206" s="226"/>
      <c r="G1206" s="226"/>
      <c r="H1206" s="227"/>
    </row>
    <row r="1207">
      <c r="E1207" s="226"/>
      <c r="F1207" s="226"/>
      <c r="G1207" s="226"/>
      <c r="H1207" s="227"/>
    </row>
    <row r="1208">
      <c r="E1208" s="226"/>
      <c r="F1208" s="226"/>
      <c r="G1208" s="226"/>
      <c r="H1208" s="227"/>
    </row>
    <row r="1209">
      <c r="E1209" s="226"/>
      <c r="F1209" s="226"/>
      <c r="G1209" s="226"/>
      <c r="H1209" s="227"/>
    </row>
    <row r="1210">
      <c r="E1210" s="226"/>
      <c r="F1210" s="226"/>
      <c r="G1210" s="226"/>
      <c r="H1210" s="227"/>
    </row>
    <row r="1211">
      <c r="E1211" s="226"/>
      <c r="F1211" s="226"/>
      <c r="G1211" s="226"/>
      <c r="H1211" s="227"/>
    </row>
    <row r="1212">
      <c r="E1212" s="226"/>
      <c r="F1212" s="226"/>
      <c r="G1212" s="226"/>
      <c r="H1212" s="227"/>
    </row>
    <row r="1213">
      <c r="E1213" s="226"/>
      <c r="F1213" s="226"/>
      <c r="G1213" s="226"/>
      <c r="H1213" s="227"/>
    </row>
    <row r="1214">
      <c r="E1214" s="226"/>
      <c r="F1214" s="226"/>
      <c r="G1214" s="226"/>
      <c r="H1214" s="227"/>
    </row>
    <row r="1215">
      <c r="E1215" s="226"/>
      <c r="F1215" s="226"/>
      <c r="G1215" s="226"/>
      <c r="H1215" s="227"/>
    </row>
    <row r="1216">
      <c r="E1216" s="226"/>
      <c r="F1216" s="226"/>
      <c r="G1216" s="226"/>
      <c r="H1216" s="227"/>
    </row>
    <row r="1217">
      <c r="E1217" s="226"/>
      <c r="F1217" s="226"/>
      <c r="G1217" s="226"/>
      <c r="H1217" s="227"/>
    </row>
    <row r="1218">
      <c r="E1218" s="226"/>
      <c r="F1218" s="226"/>
      <c r="G1218" s="226"/>
      <c r="H1218" s="227"/>
    </row>
    <row r="1219">
      <c r="E1219" s="226"/>
      <c r="F1219" s="226"/>
      <c r="G1219" s="226"/>
      <c r="H1219" s="227"/>
    </row>
    <row r="1220">
      <c r="E1220" s="226"/>
      <c r="F1220" s="226"/>
      <c r="G1220" s="226"/>
      <c r="H1220" s="227"/>
    </row>
    <row r="1221">
      <c r="E1221" s="226"/>
      <c r="F1221" s="226"/>
      <c r="G1221" s="226"/>
      <c r="H1221" s="227"/>
    </row>
    <row r="1222">
      <c r="E1222" s="226"/>
      <c r="F1222" s="226"/>
      <c r="G1222" s="226"/>
      <c r="H1222" s="227"/>
    </row>
    <row r="1223">
      <c r="E1223" s="226"/>
      <c r="F1223" s="226"/>
      <c r="G1223" s="226"/>
      <c r="H1223" s="227"/>
    </row>
    <row r="1224">
      <c r="E1224" s="226"/>
      <c r="F1224" s="226"/>
      <c r="G1224" s="226"/>
      <c r="H1224" s="227"/>
    </row>
    <row r="1225">
      <c r="E1225" s="226"/>
      <c r="F1225" s="226"/>
      <c r="G1225" s="226"/>
      <c r="H1225" s="227"/>
    </row>
    <row r="1226">
      <c r="E1226" s="226"/>
      <c r="F1226" s="226"/>
      <c r="G1226" s="226"/>
      <c r="H1226" s="227"/>
    </row>
    <row r="1227">
      <c r="E1227" s="226"/>
      <c r="F1227" s="226"/>
      <c r="G1227" s="226"/>
      <c r="H1227" s="227"/>
    </row>
    <row r="1228">
      <c r="E1228" s="226"/>
      <c r="F1228" s="226"/>
      <c r="G1228" s="226"/>
      <c r="H1228" s="227"/>
    </row>
    <row r="1229">
      <c r="E1229" s="226"/>
      <c r="F1229" s="226"/>
      <c r="G1229" s="226"/>
      <c r="H1229" s="227"/>
    </row>
    <row r="1230">
      <c r="E1230" s="226"/>
      <c r="F1230" s="226"/>
      <c r="G1230" s="226"/>
      <c r="H1230" s="227"/>
    </row>
    <row r="1231">
      <c r="E1231" s="226"/>
      <c r="F1231" s="226"/>
      <c r="G1231" s="226"/>
      <c r="H1231" s="227"/>
    </row>
    <row r="1232">
      <c r="E1232" s="226"/>
      <c r="F1232" s="226"/>
      <c r="G1232" s="226"/>
      <c r="H1232" s="227"/>
    </row>
    <row r="1233">
      <c r="E1233" s="226"/>
      <c r="F1233" s="226"/>
      <c r="G1233" s="226"/>
      <c r="H1233" s="227"/>
    </row>
    <row r="1234">
      <c r="E1234" s="226"/>
      <c r="F1234" s="226"/>
      <c r="G1234" s="226"/>
      <c r="H1234" s="227"/>
    </row>
    <row r="1235">
      <c r="E1235" s="226"/>
      <c r="F1235" s="226"/>
      <c r="G1235" s="226"/>
      <c r="H1235" s="227"/>
    </row>
    <row r="1236">
      <c r="E1236" s="226"/>
      <c r="F1236" s="226"/>
      <c r="G1236" s="226"/>
      <c r="H1236" s="227"/>
    </row>
    <row r="1237">
      <c r="E1237" s="226"/>
      <c r="F1237" s="226"/>
      <c r="G1237" s="226"/>
      <c r="H1237" s="227"/>
    </row>
    <row r="1238">
      <c r="E1238" s="226"/>
      <c r="F1238" s="226"/>
      <c r="G1238" s="226"/>
      <c r="H1238" s="227"/>
    </row>
    <row r="1239">
      <c r="E1239" s="226"/>
      <c r="F1239" s="226"/>
      <c r="G1239" s="226"/>
      <c r="H1239" s="227"/>
    </row>
    <row r="1240">
      <c r="E1240" s="226"/>
      <c r="F1240" s="226"/>
      <c r="G1240" s="226"/>
      <c r="H1240" s="227"/>
    </row>
    <row r="1241">
      <c r="E1241" s="226"/>
      <c r="F1241" s="226"/>
      <c r="G1241" s="226"/>
      <c r="H1241" s="227"/>
    </row>
    <row r="1242">
      <c r="E1242" s="226"/>
      <c r="F1242" s="226"/>
      <c r="G1242" s="226"/>
      <c r="H1242" s="227"/>
    </row>
    <row r="1243">
      <c r="E1243" s="226"/>
      <c r="F1243" s="226"/>
      <c r="G1243" s="226"/>
      <c r="H1243" s="227"/>
    </row>
    <row r="1244">
      <c r="E1244" s="226"/>
      <c r="F1244" s="226"/>
      <c r="G1244" s="226"/>
      <c r="H1244" s="227"/>
    </row>
    <row r="1245">
      <c r="E1245" s="226"/>
      <c r="F1245" s="226"/>
      <c r="G1245" s="226"/>
      <c r="H1245" s="227"/>
    </row>
    <row r="1246">
      <c r="E1246" s="226"/>
      <c r="F1246" s="226"/>
      <c r="G1246" s="226"/>
      <c r="H1246" s="227"/>
    </row>
    <row r="1247">
      <c r="E1247" s="226"/>
      <c r="F1247" s="226"/>
      <c r="G1247" s="226"/>
      <c r="H1247" s="227"/>
    </row>
    <row r="1248">
      <c r="E1248" s="226"/>
      <c r="F1248" s="226"/>
      <c r="G1248" s="226"/>
      <c r="H1248" s="227"/>
    </row>
    <row r="1249">
      <c r="E1249" s="226"/>
      <c r="F1249" s="226"/>
      <c r="G1249" s="226"/>
      <c r="H1249" s="227"/>
    </row>
    <row r="1250">
      <c r="E1250" s="226"/>
      <c r="F1250" s="226"/>
      <c r="G1250" s="226"/>
      <c r="H1250" s="227"/>
    </row>
    <row r="1251">
      <c r="E1251" s="226"/>
      <c r="F1251" s="226"/>
      <c r="G1251" s="226"/>
      <c r="H1251" s="227"/>
    </row>
    <row r="1252">
      <c r="E1252" s="226"/>
      <c r="F1252" s="226"/>
      <c r="G1252" s="226"/>
      <c r="H1252" s="227"/>
    </row>
    <row r="1253">
      <c r="E1253" s="226"/>
      <c r="F1253" s="226"/>
      <c r="G1253" s="226"/>
      <c r="H1253" s="227"/>
    </row>
    <row r="1254">
      <c r="E1254" s="226"/>
      <c r="F1254" s="226"/>
      <c r="G1254" s="226"/>
      <c r="H1254" s="227"/>
    </row>
    <row r="1255">
      <c r="E1255" s="226"/>
      <c r="F1255" s="226"/>
      <c r="G1255" s="226"/>
      <c r="H1255" s="227"/>
    </row>
    <row r="1256">
      <c r="E1256" s="226"/>
      <c r="F1256" s="226"/>
      <c r="G1256" s="226"/>
      <c r="H1256" s="227"/>
    </row>
    <row r="1257">
      <c r="E1257" s="226"/>
      <c r="F1257" s="226"/>
      <c r="G1257" s="226"/>
      <c r="H1257" s="227"/>
    </row>
    <row r="1258">
      <c r="E1258" s="226"/>
      <c r="F1258" s="226"/>
      <c r="G1258" s="226"/>
      <c r="H1258" s="227"/>
    </row>
    <row r="1259">
      <c r="E1259" s="226"/>
      <c r="F1259" s="226"/>
      <c r="G1259" s="226"/>
      <c r="H1259" s="227"/>
    </row>
    <row r="1260">
      <c r="E1260" s="226"/>
      <c r="F1260" s="226"/>
      <c r="G1260" s="226"/>
      <c r="H1260" s="227"/>
    </row>
    <row r="1261">
      <c r="E1261" s="226"/>
      <c r="F1261" s="226"/>
      <c r="G1261" s="226"/>
      <c r="H1261" s="227"/>
    </row>
    <row r="1262">
      <c r="E1262" s="226"/>
      <c r="F1262" s="226"/>
      <c r="G1262" s="226"/>
      <c r="H1262" s="227"/>
    </row>
    <row r="1263">
      <c r="E1263" s="226"/>
      <c r="F1263" s="226"/>
      <c r="G1263" s="226"/>
      <c r="H1263" s="227"/>
    </row>
    <row r="1264">
      <c r="E1264" s="226"/>
      <c r="F1264" s="226"/>
      <c r="G1264" s="226"/>
      <c r="H1264" s="227"/>
    </row>
    <row r="1265">
      <c r="E1265" s="226"/>
      <c r="F1265" s="226"/>
      <c r="G1265" s="226"/>
      <c r="H1265" s="227"/>
    </row>
    <row r="1266">
      <c r="E1266" s="226"/>
      <c r="F1266" s="226"/>
      <c r="G1266" s="226"/>
      <c r="H1266" s="227"/>
    </row>
    <row r="1267">
      <c r="E1267" s="226"/>
      <c r="F1267" s="226"/>
      <c r="G1267" s="226"/>
      <c r="H1267" s="227"/>
    </row>
    <row r="1268">
      <c r="E1268" s="226"/>
      <c r="F1268" s="226"/>
      <c r="G1268" s="226"/>
      <c r="H1268" s="227"/>
    </row>
    <row r="1269">
      <c r="E1269" s="226"/>
      <c r="F1269" s="226"/>
      <c r="G1269" s="226"/>
      <c r="H1269" s="227"/>
    </row>
    <row r="1270">
      <c r="E1270" s="226"/>
      <c r="F1270" s="226"/>
      <c r="G1270" s="226"/>
      <c r="H1270" s="227"/>
    </row>
    <row r="1271">
      <c r="E1271" s="226"/>
      <c r="F1271" s="226"/>
      <c r="G1271" s="226"/>
      <c r="H1271" s="227"/>
    </row>
    <row r="1272">
      <c r="E1272" s="226"/>
      <c r="F1272" s="226"/>
      <c r="G1272" s="226"/>
      <c r="H1272" s="227"/>
    </row>
    <row r="1273">
      <c r="E1273" s="226"/>
      <c r="F1273" s="226"/>
      <c r="G1273" s="226"/>
      <c r="H1273" s="227"/>
    </row>
    <row r="1274">
      <c r="E1274" s="226"/>
      <c r="F1274" s="226"/>
      <c r="G1274" s="226"/>
      <c r="H1274" s="227"/>
    </row>
    <row r="1275">
      <c r="E1275" s="226"/>
      <c r="F1275" s="226"/>
      <c r="G1275" s="226"/>
      <c r="H1275" s="227"/>
    </row>
    <row r="1276">
      <c r="E1276" s="226"/>
      <c r="F1276" s="226"/>
      <c r="G1276" s="226"/>
      <c r="H1276" s="227"/>
    </row>
    <row r="1277">
      <c r="E1277" s="226"/>
      <c r="F1277" s="226"/>
      <c r="G1277" s="226"/>
      <c r="H1277" s="227"/>
    </row>
    <row r="1278">
      <c r="E1278" s="226"/>
      <c r="F1278" s="226"/>
      <c r="G1278" s="226"/>
      <c r="H1278" s="227"/>
    </row>
    <row r="1279">
      <c r="E1279" s="226"/>
      <c r="F1279" s="226"/>
      <c r="G1279" s="226"/>
      <c r="H1279" s="227"/>
    </row>
    <row r="1280">
      <c r="E1280" s="226"/>
      <c r="F1280" s="226"/>
      <c r="G1280" s="226"/>
      <c r="H1280" s="227"/>
    </row>
    <row r="1281">
      <c r="E1281" s="226"/>
      <c r="F1281" s="226"/>
      <c r="G1281" s="226"/>
      <c r="H1281" s="227"/>
    </row>
    <row r="1282">
      <c r="E1282" s="226"/>
      <c r="F1282" s="226"/>
      <c r="G1282" s="226"/>
      <c r="H1282" s="227"/>
    </row>
    <row r="1283">
      <c r="E1283" s="226"/>
      <c r="F1283" s="226"/>
      <c r="G1283" s="226"/>
      <c r="H1283" s="227"/>
    </row>
    <row r="1284">
      <c r="E1284" s="226"/>
      <c r="F1284" s="226"/>
      <c r="G1284" s="226"/>
      <c r="H1284" s="227"/>
    </row>
    <row r="1285">
      <c r="E1285" s="226"/>
      <c r="F1285" s="226"/>
      <c r="G1285" s="226"/>
      <c r="H1285" s="227"/>
    </row>
    <row r="1286">
      <c r="E1286" s="226"/>
      <c r="F1286" s="226"/>
      <c r="G1286" s="226"/>
      <c r="H1286" s="227"/>
    </row>
    <row r="1287">
      <c r="E1287" s="226"/>
      <c r="F1287" s="226"/>
      <c r="G1287" s="226"/>
      <c r="H1287" s="227"/>
    </row>
    <row r="1288">
      <c r="E1288" s="226"/>
      <c r="F1288" s="226"/>
      <c r="G1288" s="226"/>
      <c r="H1288" s="227"/>
    </row>
    <row r="1289">
      <c r="E1289" s="226"/>
      <c r="F1289" s="226"/>
      <c r="G1289" s="226"/>
      <c r="H1289" s="227"/>
    </row>
    <row r="1290">
      <c r="E1290" s="226"/>
      <c r="F1290" s="226"/>
      <c r="G1290" s="226"/>
      <c r="H1290" s="227"/>
    </row>
    <row r="1291">
      <c r="E1291" s="226"/>
      <c r="F1291" s="226"/>
      <c r="G1291" s="226"/>
      <c r="H1291" s="227"/>
    </row>
    <row r="1292">
      <c r="E1292" s="226"/>
      <c r="F1292" s="226"/>
      <c r="G1292" s="226"/>
      <c r="H1292" s="227"/>
    </row>
    <row r="1293">
      <c r="E1293" s="226"/>
      <c r="F1293" s="226"/>
      <c r="G1293" s="226"/>
      <c r="H1293" s="227"/>
    </row>
    <row r="1294">
      <c r="E1294" s="226"/>
      <c r="F1294" s="226"/>
      <c r="G1294" s="226"/>
      <c r="H1294" s="227"/>
    </row>
    <row r="1295">
      <c r="E1295" s="226"/>
      <c r="F1295" s="226"/>
      <c r="G1295" s="226"/>
      <c r="H1295" s="227"/>
    </row>
    <row r="1296">
      <c r="E1296" s="226"/>
      <c r="F1296" s="226"/>
      <c r="G1296" s="226"/>
      <c r="H1296" s="227"/>
    </row>
    <row r="1297">
      <c r="E1297" s="226"/>
      <c r="F1297" s="226"/>
      <c r="G1297" s="226"/>
      <c r="H1297" s="227"/>
    </row>
    <row r="1298">
      <c r="E1298" s="226"/>
      <c r="F1298" s="226"/>
      <c r="G1298" s="226"/>
      <c r="H1298" s="227"/>
    </row>
    <row r="1299">
      <c r="E1299" s="226"/>
      <c r="F1299" s="226"/>
      <c r="G1299" s="226"/>
      <c r="H1299" s="227"/>
    </row>
    <row r="1300">
      <c r="E1300" s="226"/>
      <c r="F1300" s="226"/>
      <c r="G1300" s="226"/>
      <c r="H1300" s="227"/>
    </row>
    <row r="1301">
      <c r="E1301" s="226"/>
      <c r="F1301" s="226"/>
      <c r="G1301" s="226"/>
      <c r="H1301" s="227"/>
    </row>
    <row r="1302">
      <c r="E1302" s="226"/>
      <c r="F1302" s="226"/>
      <c r="G1302" s="226"/>
      <c r="H1302" s="227"/>
    </row>
    <row r="1303">
      <c r="E1303" s="226"/>
      <c r="F1303" s="226"/>
      <c r="G1303" s="226"/>
      <c r="H1303" s="227"/>
    </row>
    <row r="1304">
      <c r="E1304" s="226"/>
      <c r="F1304" s="226"/>
      <c r="G1304" s="226"/>
      <c r="H1304" s="227"/>
    </row>
    <row r="1305">
      <c r="E1305" s="226"/>
      <c r="F1305" s="226"/>
      <c r="G1305" s="226"/>
      <c r="H1305" s="227"/>
    </row>
    <row r="1306">
      <c r="E1306" s="226"/>
      <c r="F1306" s="226"/>
      <c r="G1306" s="226"/>
      <c r="H1306" s="227"/>
    </row>
    <row r="1307">
      <c r="E1307" s="226"/>
      <c r="F1307" s="226"/>
      <c r="G1307" s="226"/>
      <c r="H1307" s="227"/>
    </row>
    <row r="1308">
      <c r="E1308" s="226"/>
      <c r="F1308" s="226"/>
      <c r="G1308" s="226"/>
      <c r="H1308" s="227"/>
    </row>
    <row r="1309">
      <c r="E1309" s="226"/>
      <c r="F1309" s="226"/>
      <c r="G1309" s="226"/>
      <c r="H1309" s="227"/>
    </row>
    <row r="1310">
      <c r="E1310" s="226"/>
      <c r="F1310" s="226"/>
      <c r="G1310" s="226"/>
      <c r="H1310" s="227"/>
    </row>
    <row r="1311">
      <c r="E1311" s="226"/>
      <c r="F1311" s="226"/>
      <c r="G1311" s="226"/>
      <c r="H1311" s="227"/>
    </row>
    <row r="1312">
      <c r="E1312" s="226"/>
      <c r="F1312" s="226"/>
      <c r="G1312" s="226"/>
      <c r="H1312" s="227"/>
    </row>
    <row r="1313">
      <c r="E1313" s="226"/>
      <c r="F1313" s="226"/>
      <c r="G1313" s="226"/>
      <c r="H1313" s="227"/>
    </row>
    <row r="1314">
      <c r="E1314" s="226"/>
      <c r="F1314" s="226"/>
      <c r="G1314" s="226"/>
      <c r="H1314" s="227"/>
    </row>
    <row r="1315">
      <c r="E1315" s="226"/>
      <c r="F1315" s="226"/>
      <c r="G1315" s="226"/>
      <c r="H1315" s="227"/>
    </row>
    <row r="1316">
      <c r="E1316" s="226"/>
      <c r="F1316" s="226"/>
      <c r="G1316" s="226"/>
      <c r="H1316" s="227"/>
    </row>
    <row r="1317">
      <c r="E1317" s="226"/>
      <c r="F1317" s="226"/>
      <c r="G1317" s="226"/>
      <c r="H1317" s="227"/>
    </row>
    <row r="1318">
      <c r="E1318" s="226"/>
      <c r="F1318" s="226"/>
      <c r="G1318" s="226"/>
      <c r="H1318" s="227"/>
    </row>
    <row r="1319">
      <c r="E1319" s="226"/>
      <c r="F1319" s="226"/>
      <c r="G1319" s="226"/>
      <c r="H1319" s="227"/>
    </row>
    <row r="1320">
      <c r="E1320" s="226"/>
      <c r="F1320" s="226"/>
      <c r="G1320" s="226"/>
      <c r="H1320" s="227"/>
    </row>
    <row r="1321">
      <c r="E1321" s="226"/>
      <c r="F1321" s="226"/>
      <c r="G1321" s="226"/>
      <c r="H1321" s="227"/>
    </row>
    <row r="1322">
      <c r="E1322" s="226"/>
      <c r="F1322" s="226"/>
      <c r="G1322" s="226"/>
      <c r="H1322" s="227"/>
    </row>
    <row r="1323">
      <c r="E1323" s="226"/>
      <c r="F1323" s="226"/>
      <c r="G1323" s="226"/>
      <c r="H1323" s="227"/>
    </row>
    <row r="1324">
      <c r="E1324" s="226"/>
      <c r="F1324" s="226"/>
      <c r="G1324" s="226"/>
      <c r="H1324" s="227"/>
    </row>
    <row r="1325">
      <c r="E1325" s="226"/>
      <c r="F1325" s="226"/>
      <c r="G1325" s="226"/>
      <c r="H1325" s="227"/>
    </row>
    <row r="1326">
      <c r="E1326" s="226"/>
      <c r="F1326" s="226"/>
      <c r="G1326" s="226"/>
      <c r="H1326" s="227"/>
    </row>
    <row r="1327">
      <c r="E1327" s="226"/>
      <c r="F1327" s="226"/>
      <c r="G1327" s="226"/>
      <c r="H1327" s="227"/>
    </row>
    <row r="1328">
      <c r="E1328" s="226"/>
      <c r="F1328" s="226"/>
      <c r="G1328" s="226"/>
      <c r="H1328" s="227"/>
    </row>
    <row r="1329">
      <c r="E1329" s="226"/>
      <c r="F1329" s="226"/>
      <c r="G1329" s="226"/>
      <c r="H1329" s="227"/>
    </row>
    <row r="1330">
      <c r="E1330" s="226"/>
      <c r="F1330" s="226"/>
      <c r="G1330" s="226"/>
      <c r="H1330" s="227"/>
    </row>
    <row r="1331">
      <c r="E1331" s="226"/>
      <c r="F1331" s="226"/>
      <c r="G1331" s="226"/>
      <c r="H1331" s="227"/>
    </row>
    <row r="1332">
      <c r="E1332" s="226"/>
      <c r="F1332" s="226"/>
      <c r="G1332" s="226"/>
      <c r="H1332" s="227"/>
    </row>
    <row r="1333">
      <c r="E1333" s="226"/>
      <c r="F1333" s="226"/>
      <c r="G1333" s="226"/>
      <c r="H1333" s="227"/>
    </row>
    <row r="1334">
      <c r="E1334" s="226"/>
      <c r="F1334" s="226"/>
      <c r="G1334" s="226"/>
      <c r="H1334" s="227"/>
    </row>
  </sheetData>
  <conditionalFormatting sqref="C339">
    <cfRule type="notContainsBlanks" dxfId="0" priority="1">
      <formula>LEN(TRIM(C339))&gt;0</formula>
    </cfRule>
  </conditionalFormatting>
  <dataValidations>
    <dataValidation type="list" allowBlank="1" showErrorMessage="1" sqref="I2:I324">
      <formula1>Professores!$A$3:$A$81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2.75"/>
  <cols>
    <col customWidth="1" min="1" max="1" width="91.86"/>
    <col customWidth="1" min="2" max="2" width="14.29"/>
    <col customWidth="1" min="3" max="4" width="13.14"/>
    <col customWidth="1" min="5" max="5" width="133.43"/>
    <col customWidth="1" min="6" max="17" width="17.29"/>
  </cols>
  <sheetData>
    <row r="1">
      <c r="A1" s="228" t="s">
        <v>7</v>
      </c>
      <c r="B1" s="229" t="s">
        <v>272</v>
      </c>
      <c r="C1" s="230" t="s">
        <v>273</v>
      </c>
      <c r="D1" s="231"/>
      <c r="E1" s="232"/>
      <c r="F1" s="233"/>
    </row>
    <row r="2">
      <c r="A2" s="234"/>
      <c r="B2" s="234"/>
      <c r="C2" s="235" t="s">
        <v>274</v>
      </c>
      <c r="D2" s="232"/>
      <c r="E2" s="236"/>
      <c r="F2" s="233"/>
    </row>
    <row r="3">
      <c r="A3" s="237"/>
      <c r="B3" s="237"/>
      <c r="C3" s="238" t="s">
        <v>275</v>
      </c>
      <c r="D3" s="238" t="s">
        <v>276</v>
      </c>
      <c r="E3" s="238" t="s">
        <v>277</v>
      </c>
      <c r="F3" s="233"/>
    </row>
    <row r="4">
      <c r="A4" s="239" t="s">
        <v>71</v>
      </c>
      <c r="B4" s="240" t="str">
        <f>sumif(Disciplinas!$I$2:$I$2024,A4,Disciplinas!$H$2:$H$2024)</f>
        <v>7.2</v>
      </c>
      <c r="C4" s="241"/>
      <c r="D4" s="241"/>
      <c r="E4" s="239" t="s">
        <v>278</v>
      </c>
      <c r="F4" s="233"/>
    </row>
    <row r="5">
      <c r="A5" s="239" t="s">
        <v>26</v>
      </c>
      <c r="B5" s="240" t="str">
        <f>sumif(Disciplinas!$I$2:$I$2024,A5,Disciplinas!$H$2:$H$2024)</f>
        <v>8.0</v>
      </c>
      <c r="C5" s="241" t="s">
        <v>279</v>
      </c>
      <c r="D5" s="241" t="s">
        <v>280</v>
      </c>
      <c r="E5" s="242" t="s">
        <v>281</v>
      </c>
      <c r="F5" s="233"/>
    </row>
    <row r="6">
      <c r="A6" s="239" t="s">
        <v>68</v>
      </c>
      <c r="B6" s="240" t="str">
        <f>sumif(Disciplinas!$I$2:$I$2024,A6,Disciplinas!$H$2:$H$2024)</f>
        <v>9.0</v>
      </c>
      <c r="C6" s="243"/>
      <c r="D6" s="243"/>
      <c r="E6" s="239" t="s">
        <v>282</v>
      </c>
      <c r="F6" s="233"/>
    </row>
    <row r="7">
      <c r="A7" s="239" t="s">
        <v>59</v>
      </c>
      <c r="B7" s="240" t="str">
        <f>sumif(Disciplinas!$I$2:$I$2024,A7,Disciplinas!$H$2:$H$2024)</f>
        <v>12.8</v>
      </c>
      <c r="C7" s="241" t="s">
        <v>283</v>
      </c>
      <c r="D7" s="241" t="s">
        <v>284</v>
      </c>
      <c r="E7" s="239" t="s">
        <v>285</v>
      </c>
      <c r="F7" s="233"/>
    </row>
    <row r="8">
      <c r="A8" s="239" t="s">
        <v>95</v>
      </c>
      <c r="B8" s="240" t="str">
        <f>sumif(Disciplinas!$I$2:$I$2024,A8,Disciplinas!$H$2:$H$2024)</f>
        <v>8.0</v>
      </c>
      <c r="C8" s="243"/>
      <c r="D8" s="243"/>
      <c r="E8" s="244"/>
      <c r="F8" s="233"/>
    </row>
    <row r="9">
      <c r="A9" s="239" t="s">
        <v>99</v>
      </c>
      <c r="B9" s="240" t="str">
        <f>sumif(Disciplinas!$I$2:$I$2024,A9,Disciplinas!$H$2:$H$2024)</f>
        <v>9.1</v>
      </c>
      <c r="C9" s="241" t="s">
        <v>286</v>
      </c>
      <c r="D9" s="241" t="s">
        <v>286</v>
      </c>
      <c r="E9" s="245"/>
      <c r="F9" s="233"/>
    </row>
    <row r="10">
      <c r="A10" s="246" t="s">
        <v>287</v>
      </c>
      <c r="B10" s="240" t="str">
        <f>sumif(Disciplinas!$I$2:$I$2024,A10,Disciplinas!$H$2:$H$2024)</f>
        <v>0.0</v>
      </c>
      <c r="C10" s="243"/>
      <c r="D10" s="243"/>
      <c r="E10" s="244"/>
      <c r="F10" s="233"/>
    </row>
    <row r="11">
      <c r="A11" s="239" t="s">
        <v>74</v>
      </c>
      <c r="B11" s="240" t="str">
        <f>sumif(Disciplinas!$I$2:$I$2024,A11,Disciplinas!$H$2:$H$2024)</f>
        <v>13.2</v>
      </c>
      <c r="C11" s="241" t="s">
        <v>280</v>
      </c>
      <c r="D11" s="241" t="s">
        <v>280</v>
      </c>
      <c r="E11" s="239" t="s">
        <v>288</v>
      </c>
      <c r="F11" s="233"/>
    </row>
    <row r="12">
      <c r="A12" s="247" t="s">
        <v>61</v>
      </c>
      <c r="B12" s="240" t="str">
        <f>sumif(Disciplinas!$I$2:$I$2024,A12,Disciplinas!$H$2:$H$2024)</f>
        <v>10.7</v>
      </c>
      <c r="C12" s="241" t="s">
        <v>286</v>
      </c>
      <c r="D12" s="241" t="s">
        <v>280</v>
      </c>
      <c r="E12" s="239" t="s">
        <v>289</v>
      </c>
      <c r="F12" s="233"/>
    </row>
    <row r="13">
      <c r="A13" s="239" t="s">
        <v>57</v>
      </c>
      <c r="B13" s="240" t="str">
        <f>sumif(Disciplinas!$I$2:$I$2024,A13,Disciplinas!$H$2:$H$2024)</f>
        <v>14.1</v>
      </c>
      <c r="C13" s="241" t="s">
        <v>280</v>
      </c>
      <c r="D13" s="241" t="s">
        <v>280</v>
      </c>
      <c r="E13" s="244"/>
      <c r="F13" s="233"/>
    </row>
    <row r="14">
      <c r="A14" s="246" t="s">
        <v>290</v>
      </c>
      <c r="B14" s="240" t="str">
        <f>sumif(Disciplinas!$I$2:$I$2024,A14,Disciplinas!$H$2:$H$2024)</f>
        <v>0.0</v>
      </c>
      <c r="C14" s="243"/>
      <c r="D14" s="243"/>
      <c r="E14" s="244"/>
      <c r="F14" s="233"/>
    </row>
    <row r="15">
      <c r="A15" s="239" t="s">
        <v>135</v>
      </c>
      <c r="B15" s="240" t="str">
        <f>sumif(Disciplinas!$I$2:$I$2024,A15,Disciplinas!$H$2:$H$2024)</f>
        <v>12.0</v>
      </c>
      <c r="C15" s="243"/>
      <c r="D15" s="243"/>
      <c r="E15" s="245"/>
      <c r="F15" s="233"/>
    </row>
    <row r="16">
      <c r="A16" s="239" t="s">
        <v>56</v>
      </c>
      <c r="B16" s="240" t="str">
        <f>sumif(Disciplinas!$I$2:$I$2024,A16,Disciplinas!$H$2:$H$2024)</f>
        <v>8.0</v>
      </c>
      <c r="C16" s="248"/>
      <c r="D16" s="248"/>
      <c r="E16" s="239" t="s">
        <v>291</v>
      </c>
      <c r="F16" s="233"/>
    </row>
    <row r="17">
      <c r="A17" s="249" t="s">
        <v>292</v>
      </c>
      <c r="B17" s="240" t="str">
        <f>sumif(Disciplinas!$I$2:$I$2024,A17,Disciplinas!$H$2:$H$2024)</f>
        <v>0.0</v>
      </c>
      <c r="C17" s="243"/>
      <c r="D17" s="243"/>
      <c r="E17" s="244"/>
      <c r="F17" s="233"/>
    </row>
    <row r="18">
      <c r="A18" s="246" t="s">
        <v>293</v>
      </c>
      <c r="B18" s="240" t="str">
        <f>sumif(Disciplinas!$I$2:$I$2024,A18,Disciplinas!$H$2:$H$2024)</f>
        <v>0.0</v>
      </c>
      <c r="C18" s="243"/>
      <c r="D18" s="243"/>
      <c r="E18" s="244"/>
      <c r="F18" s="233"/>
    </row>
    <row r="19">
      <c r="A19" s="239" t="s">
        <v>97</v>
      </c>
      <c r="B19" s="240" t="str">
        <f>sumif(Disciplinas!$I$2:$I$2024,A19,Disciplinas!$H$2:$H$2024)</f>
        <v>11.0</v>
      </c>
      <c r="C19" s="241" t="s">
        <v>280</v>
      </c>
      <c r="D19" s="241" t="s">
        <v>280</v>
      </c>
      <c r="E19" s="244"/>
      <c r="F19" s="233"/>
    </row>
    <row r="20">
      <c r="A20" s="239" t="s">
        <v>22</v>
      </c>
      <c r="B20" s="240" t="str">
        <f>sumif(Disciplinas!$I$2:$I$2024,A20,Disciplinas!$H$2:$H$2024)</f>
        <v>9.6</v>
      </c>
      <c r="C20" s="243"/>
      <c r="D20" s="243"/>
      <c r="E20" s="245"/>
      <c r="F20" s="233"/>
    </row>
    <row r="21">
      <c r="A21" s="250" t="s">
        <v>229</v>
      </c>
      <c r="B21" s="240" t="str">
        <f>sumif(Disciplinas!$I$2:$I$2024,A21,Disciplinas!$H$2:$H$2024)</f>
        <v>14.3</v>
      </c>
      <c r="C21" s="241" t="s">
        <v>280</v>
      </c>
      <c r="D21" s="241" t="s">
        <v>280</v>
      </c>
      <c r="E21" s="245"/>
      <c r="F21" s="233"/>
    </row>
    <row r="22">
      <c r="A22" s="251" t="s">
        <v>55</v>
      </c>
      <c r="B22" s="240" t="str">
        <f>sumif(Disciplinas!$I$2:$I$2024,A22,Disciplinas!$H$2:$H$2024)</f>
        <v>5.6</v>
      </c>
      <c r="C22" s="243"/>
      <c r="D22" s="243"/>
      <c r="E22" s="244"/>
      <c r="F22" s="233"/>
    </row>
    <row r="23">
      <c r="A23" s="239" t="s">
        <v>73</v>
      </c>
      <c r="B23" s="240" t="str">
        <f>sumif(Disciplinas!$I$2:$I$2024,A23,Disciplinas!$H$2:$H$2024)</f>
        <v>16.0</v>
      </c>
      <c r="C23" s="241" t="s">
        <v>286</v>
      </c>
      <c r="D23" s="241" t="s">
        <v>286</v>
      </c>
      <c r="E23" s="239" t="s">
        <v>294</v>
      </c>
      <c r="F23" s="233"/>
    </row>
    <row r="24">
      <c r="A24" s="246" t="s">
        <v>295</v>
      </c>
      <c r="B24" s="240" t="str">
        <f>sumif(Disciplinas!$I$2:$I$2024,A24,Disciplinas!$H$2:$H$2024)</f>
        <v>0.0</v>
      </c>
      <c r="C24" s="243"/>
      <c r="D24" s="243"/>
      <c r="E24" s="244"/>
      <c r="F24" s="233"/>
    </row>
    <row r="25">
      <c r="A25" s="239" t="s">
        <v>30</v>
      </c>
      <c r="B25" s="240" t="str">
        <f>sumif(Disciplinas!$I$2:$I$2024,A25,Disciplinas!$H$2:$H$2024)</f>
        <v>14.1</v>
      </c>
      <c r="C25" s="241" t="s">
        <v>280</v>
      </c>
      <c r="D25" s="241" t="s">
        <v>280</v>
      </c>
      <c r="E25" s="244"/>
      <c r="F25" s="233"/>
    </row>
    <row r="26">
      <c r="A26" s="247" t="s">
        <v>32</v>
      </c>
      <c r="B26" s="240" t="str">
        <f>sumif(Disciplinas!$I$2:$I$2024,A26,Disciplinas!$H$2:$H$2024)</f>
        <v>16.0</v>
      </c>
      <c r="C26" s="243"/>
      <c r="D26" s="243"/>
      <c r="E26" s="244"/>
      <c r="F26" s="233"/>
    </row>
    <row r="27">
      <c r="A27" s="239" t="s">
        <v>72</v>
      </c>
      <c r="B27" s="240" t="str">
        <f>sumif(Disciplinas!$I$2:$I$2024,A27,Disciplinas!$H$2:$H$2024)</f>
        <v>8.6</v>
      </c>
      <c r="C27" s="248"/>
      <c r="D27" s="248"/>
      <c r="E27" s="245"/>
      <c r="F27" s="233"/>
    </row>
    <row r="28">
      <c r="A28" s="239" t="s">
        <v>50</v>
      </c>
      <c r="B28" s="240" t="str">
        <f>sumif(Disciplinas!$I$2:$I$2024,A28,Disciplinas!$H$2:$H$2024)</f>
        <v>8.3</v>
      </c>
      <c r="C28" s="241" t="s">
        <v>286</v>
      </c>
      <c r="D28" s="241" t="s">
        <v>296</v>
      </c>
      <c r="E28" s="239" t="s">
        <v>297</v>
      </c>
      <c r="F28" s="233"/>
    </row>
    <row r="29">
      <c r="A29" s="239" t="s">
        <v>129</v>
      </c>
      <c r="B29" s="240" t="str">
        <f>sumif(Disciplinas!$I$2:$I$2024,A29,Disciplinas!$H$2:$H$2024)</f>
        <v>10.5</v>
      </c>
      <c r="C29" s="243"/>
      <c r="D29" s="243"/>
      <c r="E29" s="244"/>
      <c r="F29" s="233"/>
    </row>
    <row r="30">
      <c r="A30" s="246" t="s">
        <v>120</v>
      </c>
      <c r="B30" s="240" t="str">
        <f>sumif(Disciplinas!$I$2:$I$2024,A30,Disciplinas!$H$2:$H$2024)</f>
        <v>12.8</v>
      </c>
      <c r="C30" s="243"/>
      <c r="D30" s="243"/>
      <c r="E30" s="244"/>
      <c r="F30" s="233"/>
    </row>
    <row r="31">
      <c r="A31" s="247" t="s">
        <v>44</v>
      </c>
      <c r="B31" s="240" t="str">
        <f>sumif(Disciplinas!$I$2:$I$2024,A31,Disciplinas!$H$2:$H$2024)</f>
        <v>9.0</v>
      </c>
      <c r="C31" s="243"/>
      <c r="D31" s="243"/>
      <c r="E31" s="244"/>
      <c r="F31" s="233"/>
    </row>
    <row r="32">
      <c r="A32" s="242" t="s">
        <v>214</v>
      </c>
      <c r="B32" s="240" t="str">
        <f>sumif(Disciplinas!$I$2:$I$2024,A32,Disciplinas!$H$2:$H$2024)</f>
        <v>3.0</v>
      </c>
      <c r="C32" s="243"/>
      <c r="D32" s="243"/>
      <c r="E32" s="244"/>
      <c r="F32" s="233"/>
    </row>
    <row r="33">
      <c r="A33" s="239" t="s">
        <v>179</v>
      </c>
      <c r="B33" s="240" t="str">
        <f>sumif(Disciplinas!$I$2:$I$2024,A33,Disciplinas!$H$2:$H$2024)</f>
        <v>3.8</v>
      </c>
      <c r="C33" s="248"/>
      <c r="D33" s="243"/>
      <c r="E33" s="245"/>
      <c r="F33" s="233"/>
    </row>
    <row r="34">
      <c r="A34" s="251" t="s">
        <v>70</v>
      </c>
      <c r="B34" s="240" t="str">
        <f>sumif(Disciplinas!$I$2:$I$2024,A34,Disciplinas!$H$2:$H$2024)</f>
        <v>2.4</v>
      </c>
      <c r="C34" s="243"/>
      <c r="D34" s="243"/>
      <c r="E34" s="244"/>
      <c r="F34" s="233"/>
    </row>
    <row r="35">
      <c r="A35" s="246" t="s">
        <v>298</v>
      </c>
      <c r="B35" s="240" t="str">
        <f>sumif(Disciplinas!$I$2:$I$2024,A35,Disciplinas!$H$2:$H$2024)</f>
        <v>0.0</v>
      </c>
      <c r="C35" s="243"/>
      <c r="D35" s="243"/>
      <c r="E35" s="244"/>
      <c r="F35" s="233"/>
    </row>
    <row r="36">
      <c r="A36" s="239" t="s">
        <v>227</v>
      </c>
      <c r="B36" s="240" t="str">
        <f>sumif(Disciplinas!$I$2:$I$2024,A36,Disciplinas!$H$2:$H$2024)</f>
        <v>9.8</v>
      </c>
      <c r="C36" s="243"/>
      <c r="D36" s="243"/>
      <c r="E36" s="244"/>
      <c r="F36" s="233"/>
    </row>
    <row r="37">
      <c r="A37" s="247" t="s">
        <v>113</v>
      </c>
      <c r="B37" s="240" t="str">
        <f>sumif(Disciplinas!$I$2:$I$2024,A37,Disciplinas!$H$2:$H$2024)</f>
        <v>10.0</v>
      </c>
      <c r="C37" s="241" t="s">
        <v>286</v>
      </c>
      <c r="D37" s="241" t="s">
        <v>286</v>
      </c>
      <c r="E37" s="245"/>
      <c r="F37" s="233"/>
    </row>
    <row r="38">
      <c r="A38" s="246" t="s">
        <v>157</v>
      </c>
      <c r="B38" s="240" t="str">
        <f>sumif(Disciplinas!$I$2:$I$2024,A38,Disciplinas!$H$2:$H$2024)</f>
        <v>10.5</v>
      </c>
      <c r="C38" s="243"/>
      <c r="D38" s="243"/>
      <c r="E38" s="244"/>
      <c r="F38" s="233"/>
    </row>
    <row r="39">
      <c r="A39" s="239" t="s">
        <v>38</v>
      </c>
      <c r="B39" s="240" t="str">
        <f>sumif(Disciplinas!$I$2:$I$2024,A39,Disciplinas!$H$2:$H$2024)</f>
        <v>9.0</v>
      </c>
      <c r="C39" s="241" t="s">
        <v>299</v>
      </c>
      <c r="D39" s="241" t="s">
        <v>299</v>
      </c>
      <c r="E39" s="239" t="s">
        <v>300</v>
      </c>
      <c r="F39" s="233"/>
    </row>
    <row r="40">
      <c r="A40" s="239" t="s">
        <v>18</v>
      </c>
      <c r="B40" s="240" t="str">
        <f>sumif(Disciplinas!$I$2:$I$2024,A40,Disciplinas!$H$2:$H$2024)</f>
        <v>8.0</v>
      </c>
      <c r="C40" s="243"/>
      <c r="D40" s="243"/>
      <c r="E40" s="244"/>
      <c r="F40" s="233"/>
    </row>
    <row r="41">
      <c r="A41" s="239" t="s">
        <v>28</v>
      </c>
      <c r="B41" s="240" t="str">
        <f>sumif(Disciplinas!$I$2:$I$2024,A41,Disciplinas!$H$2:$H$2024)</f>
        <v>9.4</v>
      </c>
      <c r="C41" s="248"/>
      <c r="D41" s="248"/>
      <c r="E41" s="239" t="s">
        <v>301</v>
      </c>
      <c r="F41" s="233"/>
    </row>
    <row r="42">
      <c r="A42" s="239" t="s">
        <v>238</v>
      </c>
      <c r="B42" s="240" t="str">
        <f>sumif(Disciplinas!$I$2:$I$2024,A42,Disciplinas!$H$2:$H$2024)</f>
        <v>10.5</v>
      </c>
      <c r="C42" s="248"/>
      <c r="D42" s="248"/>
      <c r="E42" s="245"/>
      <c r="F42" s="233"/>
    </row>
    <row r="43">
      <c r="A43" s="252" t="s">
        <v>110</v>
      </c>
      <c r="B43" s="240" t="str">
        <f>sumif(Disciplinas!$I$2:$I$2024,A43,Disciplinas!$H$2:$H$2024)</f>
        <v>6.4</v>
      </c>
      <c r="C43" s="241" t="s">
        <v>302</v>
      </c>
      <c r="D43" s="241" t="s">
        <v>299</v>
      </c>
      <c r="E43" s="239" t="s">
        <v>303</v>
      </c>
      <c r="F43" s="233"/>
    </row>
    <row r="44">
      <c r="A44" s="253" t="s">
        <v>52</v>
      </c>
      <c r="B44" s="240" t="str">
        <f>sumif(Disciplinas!$I$2:$I$2024,A44,Disciplinas!$H$2:$H$2024)</f>
        <v>6.8</v>
      </c>
      <c r="C44" s="241"/>
      <c r="D44" s="241"/>
      <c r="E44" s="239"/>
      <c r="F44" s="233"/>
    </row>
    <row r="45">
      <c r="A45" s="239" t="s">
        <v>42</v>
      </c>
      <c r="B45" s="240" t="str">
        <f>sumif(Disciplinas!$I$2:$I$2024,A45,Disciplinas!$H$2:$H$2024)</f>
        <v>9.0</v>
      </c>
      <c r="C45" s="241" t="s">
        <v>299</v>
      </c>
      <c r="D45" s="241" t="s">
        <v>302</v>
      </c>
      <c r="E45" s="239" t="s">
        <v>304</v>
      </c>
      <c r="F45" s="233"/>
    </row>
    <row r="46">
      <c r="A46" s="247" t="s">
        <v>305</v>
      </c>
      <c r="B46" s="240" t="str">
        <f>sumif(Disciplinas!$I$2:$I$2024,A46,Disciplinas!$H$2:$H$2024)</f>
        <v>0.0</v>
      </c>
      <c r="C46" s="243"/>
      <c r="D46" s="243"/>
      <c r="E46" s="244"/>
      <c r="F46" s="233"/>
    </row>
    <row r="47">
      <c r="A47" s="242" t="s">
        <v>16</v>
      </c>
      <c r="B47" s="240" t="str">
        <f>sumif(Disciplinas!$I$2:$I$2024,A47,Disciplinas!$H$2:$H$2024)</f>
        <v>8.0</v>
      </c>
      <c r="C47" s="243"/>
      <c r="D47" s="243"/>
      <c r="E47" s="244"/>
      <c r="F47" s="233"/>
    </row>
    <row r="48">
      <c r="A48" s="239" t="s">
        <v>126</v>
      </c>
      <c r="B48" s="240" t="str">
        <f>sumif(Disciplinas!$I$2:$I$2024,A48,Disciplinas!$H$2:$H$2024)</f>
        <v>12.0</v>
      </c>
      <c r="C48" s="241" t="s">
        <v>299</v>
      </c>
      <c r="D48" s="241" t="s">
        <v>306</v>
      </c>
      <c r="E48" s="239" t="s">
        <v>307</v>
      </c>
      <c r="F48" s="233"/>
    </row>
    <row r="49">
      <c r="A49" s="239" t="s">
        <v>161</v>
      </c>
      <c r="B49" s="240" t="str">
        <f>sumif(Disciplinas!$I$2:$I$2024,A49,Disciplinas!$H$2:$H$2024)</f>
        <v>6.0</v>
      </c>
      <c r="C49" s="243"/>
      <c r="D49" s="243"/>
      <c r="E49" s="244"/>
      <c r="F49" s="233"/>
    </row>
    <row r="50">
      <c r="A50" s="239" t="s">
        <v>14</v>
      </c>
      <c r="B50" s="240" t="str">
        <f>sumif(Disciplinas!$I$2:$I$2024,A50,Disciplinas!$H$2:$H$2024)</f>
        <v>8.0</v>
      </c>
      <c r="C50" s="243"/>
      <c r="D50" s="243"/>
      <c r="E50" s="244"/>
      <c r="F50" s="233"/>
    </row>
    <row r="51">
      <c r="A51" s="239" t="s">
        <v>75</v>
      </c>
      <c r="B51" s="240" t="str">
        <f>sumif(Disciplinas!$I$2:$I$2024,A51,Disciplinas!$H$2:$H$2024)</f>
        <v>12.6</v>
      </c>
      <c r="C51" s="241" t="s">
        <v>302</v>
      </c>
      <c r="D51" s="241" t="s">
        <v>308</v>
      </c>
      <c r="E51" s="239" t="s">
        <v>309</v>
      </c>
      <c r="F51" s="233"/>
    </row>
    <row r="52">
      <c r="A52" s="239" t="s">
        <v>159</v>
      </c>
      <c r="B52" s="240" t="str">
        <f>sumif(Disciplinas!$I$2:$I$2024,A52,Disciplinas!$H$2:$H$2024)</f>
        <v>6.0</v>
      </c>
      <c r="C52" s="248"/>
      <c r="D52" s="248"/>
      <c r="E52" s="245"/>
      <c r="F52" s="233"/>
    </row>
    <row r="53">
      <c r="A53" s="246" t="s">
        <v>104</v>
      </c>
      <c r="B53" s="240" t="str">
        <f>sumif(Disciplinas!$I$2:$I$2024,A53,Disciplinas!$H$2:$H$2024)</f>
        <v>13.9</v>
      </c>
      <c r="C53" s="243"/>
      <c r="D53" s="243"/>
      <c r="E53" s="244"/>
      <c r="F53" s="233"/>
    </row>
    <row r="54">
      <c r="A54" s="246" t="s">
        <v>164</v>
      </c>
      <c r="B54" s="240" t="str">
        <f>sumif(Disciplinas!$I$2:$I$2024,A54,Disciplinas!$H$2:$H$2024)</f>
        <v>9.0</v>
      </c>
      <c r="C54" s="243"/>
      <c r="D54" s="243"/>
      <c r="E54" s="244"/>
      <c r="F54" s="233"/>
    </row>
    <row r="55">
      <c r="A55" s="239" t="s">
        <v>201</v>
      </c>
      <c r="B55" s="240" t="str">
        <f>sumif(Disciplinas!$I$2:$I$2024,A55,Disciplinas!$H$2:$H$2024)</f>
        <v>7.5</v>
      </c>
      <c r="C55" s="243"/>
      <c r="D55" s="243"/>
      <c r="E55" s="244"/>
      <c r="F55" s="233"/>
    </row>
    <row r="56">
      <c r="A56" s="239" t="s">
        <v>184</v>
      </c>
      <c r="B56" s="240" t="str">
        <f>sumif(Disciplinas!$I$2:$I$2024,A56,Disciplinas!$H$2:$H$2024)</f>
        <v>8.3</v>
      </c>
      <c r="C56" s="243"/>
      <c r="D56" s="243"/>
      <c r="E56" s="244"/>
      <c r="F56" s="233"/>
    </row>
    <row r="57">
      <c r="A57" s="239" t="s">
        <v>88</v>
      </c>
      <c r="B57" s="240" t="str">
        <f>sumif(Disciplinas!$I$2:$I$2024,A57,Disciplinas!$H$2:$H$2024)</f>
        <v>8.0</v>
      </c>
      <c r="C57" s="243"/>
      <c r="D57" s="243"/>
      <c r="E57" s="244"/>
      <c r="F57" s="233"/>
    </row>
    <row r="58">
      <c r="A58" s="239" t="s">
        <v>40</v>
      </c>
      <c r="B58" s="240" t="str">
        <f>sumif(Disciplinas!$I$2:$I$2024,A58,Disciplinas!$H$2:$H$2024)</f>
        <v>7.5</v>
      </c>
      <c r="C58" s="248"/>
      <c r="D58" s="248"/>
      <c r="E58" s="239" t="s">
        <v>310</v>
      </c>
      <c r="F58" s="233"/>
    </row>
    <row r="59">
      <c r="A59" s="239" t="s">
        <v>108</v>
      </c>
      <c r="B59" s="240" t="str">
        <f>sumif(Disciplinas!$I$2:$I$2024,A59,Disciplinas!$H$2:$H$2024)</f>
        <v>7.9</v>
      </c>
      <c r="C59" s="243"/>
      <c r="D59" s="243"/>
      <c r="E59" s="244"/>
      <c r="F59" s="233"/>
    </row>
    <row r="60">
      <c r="A60" s="239" t="s">
        <v>24</v>
      </c>
      <c r="B60" s="240" t="str">
        <f>sumif(Disciplinas!$I$2:$I$2024,A60,Disciplinas!$H$2:$H$2024)</f>
        <v>12.8</v>
      </c>
      <c r="C60" s="243"/>
      <c r="D60" s="243"/>
      <c r="E60" s="244"/>
      <c r="F60" s="233"/>
    </row>
    <row r="61">
      <c r="A61" s="239" t="s">
        <v>101</v>
      </c>
      <c r="B61" s="240" t="str">
        <f>sumif(Disciplinas!$I$2:$I$2024,A61,Disciplinas!$H$2:$H$2024)</f>
        <v>9.2</v>
      </c>
      <c r="C61" s="243"/>
      <c r="D61" s="243"/>
      <c r="E61" s="244"/>
      <c r="F61" s="233"/>
    </row>
    <row r="62">
      <c r="A62" s="254" t="s">
        <v>183</v>
      </c>
      <c r="B62" s="240" t="str">
        <f>sumif(Disciplinas!$I$2:$I$2024,A62,Disciplinas!$H$2:$H$2024)</f>
        <v>5.3</v>
      </c>
      <c r="C62" s="243"/>
      <c r="D62" s="243"/>
      <c r="E62" s="244"/>
      <c r="F62" s="233"/>
    </row>
    <row r="63">
      <c r="A63" s="239" t="s">
        <v>76</v>
      </c>
      <c r="B63" s="240" t="str">
        <f>sumif(Disciplinas!$I$2:$I$2024,A63,Disciplinas!$H$2:$H$2024)</f>
        <v>7.9</v>
      </c>
      <c r="C63" s="243"/>
      <c r="D63" s="243"/>
      <c r="E63" s="239" t="s">
        <v>311</v>
      </c>
      <c r="F63" s="233"/>
    </row>
    <row r="64">
      <c r="A64" s="255" t="s">
        <v>132</v>
      </c>
      <c r="B64" s="240" t="str">
        <f>sumif(Disciplinas!$I$2:$I$2024,A64,Disciplinas!$H$2:$H$2024)</f>
        <v>9.0</v>
      </c>
      <c r="C64" s="243"/>
      <c r="D64" s="243"/>
      <c r="E64" s="244"/>
      <c r="F64" s="233"/>
    </row>
    <row r="65">
      <c r="A65" s="246" t="s">
        <v>89</v>
      </c>
      <c r="B65" s="240" t="str">
        <f>sumif(Disciplinas!$I$2:$I$2024,A65,Disciplinas!$H$2:$H$2024)</f>
        <v>4.8</v>
      </c>
      <c r="C65" s="243"/>
      <c r="D65" s="243"/>
      <c r="E65" s="244"/>
      <c r="F65" s="233"/>
    </row>
    <row r="66">
      <c r="A66" s="239" t="s">
        <v>34</v>
      </c>
      <c r="B66" s="240" t="str">
        <f>sumif(Disciplinas!$I$2:$I$2024,A66,Disciplinas!$H$2:$H$2024)</f>
        <v>7.6</v>
      </c>
      <c r="C66" s="243"/>
      <c r="D66" s="243"/>
      <c r="E66" s="244"/>
      <c r="F66" s="233"/>
    </row>
    <row r="67">
      <c r="A67" s="256" t="s">
        <v>312</v>
      </c>
      <c r="B67" s="240" t="str">
        <f>sumif(Disciplinas!$I$2:$I$2024,A67,Disciplinas!$H$2:$H$2024)</f>
        <v>0.0</v>
      </c>
      <c r="C67" s="243"/>
      <c r="D67" s="243"/>
      <c r="E67" s="244"/>
      <c r="F67" s="233"/>
    </row>
    <row r="68">
      <c r="A68" s="239" t="s">
        <v>106</v>
      </c>
      <c r="B68" s="240" t="str">
        <f>sumif(Disciplinas!$I$2:$I$2024,A68,Disciplinas!$H$2:$H$2024)</f>
        <v>9.4</v>
      </c>
      <c r="C68" s="241" t="s">
        <v>299</v>
      </c>
      <c r="D68" s="241" t="s">
        <v>299</v>
      </c>
      <c r="E68" s="239" t="s">
        <v>313</v>
      </c>
      <c r="F68" s="233"/>
    </row>
    <row r="69">
      <c r="A69" s="257" t="s">
        <v>314</v>
      </c>
      <c r="B69" s="240" t="str">
        <f>sumif(Disciplinas!$I$2:$I$2024,A69,Disciplinas!$H$2:$H$2024)</f>
        <v>0.0</v>
      </c>
      <c r="C69" s="243"/>
      <c r="D69" s="243"/>
      <c r="E69" s="244"/>
      <c r="F69" s="233"/>
    </row>
    <row r="70">
      <c r="A70" s="257" t="s">
        <v>315</v>
      </c>
      <c r="B70" s="240" t="str">
        <f>sumif(Disciplinas!$I$2:$I$2024,A70,Disciplinas!$H$2:$H$2024)</f>
        <v>0.0</v>
      </c>
      <c r="C70" s="243"/>
      <c r="D70" s="243"/>
      <c r="E70" s="244"/>
      <c r="F70" s="233"/>
    </row>
    <row r="71">
      <c r="A71" s="257" t="s">
        <v>316</v>
      </c>
      <c r="B71" s="240" t="str">
        <f>sumif(Disciplinas!$I$2:$I$2024,A71,Disciplinas!$H$2:$H$2024)</f>
        <v>0.0</v>
      </c>
      <c r="C71" s="243"/>
      <c r="D71" s="243"/>
      <c r="E71" s="244"/>
      <c r="F71" s="233"/>
    </row>
    <row r="72">
      <c r="A72" s="257" t="s">
        <v>317</v>
      </c>
      <c r="B72" s="240" t="str">
        <f>sumif(Disciplinas!$I$2:$I$2024,A72,Disciplinas!$H$2:$H$2024)</f>
        <v>0.0</v>
      </c>
      <c r="C72" s="243"/>
      <c r="D72" s="243"/>
      <c r="E72" s="244"/>
      <c r="F72" s="233"/>
    </row>
    <row r="73">
      <c r="A73" s="239" t="s">
        <v>91</v>
      </c>
      <c r="B73" s="240" t="str">
        <f>sumif(Disciplinas!$I$2:$I$2024,A73,Disciplinas!$H$2:$H$2024)</f>
        <v>6.4</v>
      </c>
      <c r="C73" s="243"/>
      <c r="D73" s="243"/>
      <c r="E73" s="244"/>
    </row>
    <row r="74">
      <c r="A74" s="239" t="s">
        <v>47</v>
      </c>
      <c r="B74" s="240" t="str">
        <f>sumif(Disciplinas!$I$2:$I$2024,A74,Disciplinas!$H$2:$H$2024)</f>
        <v>8.3</v>
      </c>
      <c r="C74" s="241" t="s">
        <v>302</v>
      </c>
      <c r="D74" s="241" t="s">
        <v>302</v>
      </c>
      <c r="E74" s="245"/>
    </row>
    <row r="75">
      <c r="A75" s="247" t="s">
        <v>60</v>
      </c>
      <c r="B75" s="240" t="str">
        <f>sumif(Disciplinas!$I$2:$I$2024,A75,Disciplinas!$H$2:$H$2024)</f>
        <v>22.0</v>
      </c>
      <c r="C75" s="241" t="s">
        <v>302</v>
      </c>
      <c r="D75" s="241" t="s">
        <v>318</v>
      </c>
      <c r="E75" s="239" t="s">
        <v>319</v>
      </c>
    </row>
    <row r="76">
      <c r="A76" s="239" t="s">
        <v>93</v>
      </c>
      <c r="B76" s="240" t="str">
        <f>sumif(Disciplinas!$I$2:$I$2024,A76,Disciplinas!$H$2:$H$2024)</f>
        <v>9.3</v>
      </c>
      <c r="C76" s="241" t="s">
        <v>320</v>
      </c>
      <c r="D76" s="241" t="s">
        <v>318</v>
      </c>
      <c r="E76" s="239" t="s">
        <v>321</v>
      </c>
    </row>
    <row r="77">
      <c r="A77" s="239" t="s">
        <v>20</v>
      </c>
      <c r="B77" s="240" t="str">
        <f>sumif(Disciplinas!$I$2:$I$2024,A77,Disciplinas!$H$2:$H$2024)</f>
        <v>8.6</v>
      </c>
      <c r="C77" s="241" t="s">
        <v>302</v>
      </c>
      <c r="D77" s="241" t="s">
        <v>302</v>
      </c>
      <c r="E77" s="239" t="s">
        <v>322</v>
      </c>
    </row>
    <row r="78">
      <c r="A78" s="239" t="s">
        <v>58</v>
      </c>
      <c r="B78" s="240" t="str">
        <f>sumif(Disciplinas!$I$2:$I$2024,A78,Disciplinas!$H$2:$H$2024)</f>
        <v>11.2</v>
      </c>
      <c r="C78" s="241" t="s">
        <v>323</v>
      </c>
      <c r="D78" s="241" t="s">
        <v>324</v>
      </c>
      <c r="E78" s="258" t="s">
        <v>325</v>
      </c>
    </row>
    <row r="79">
      <c r="A79" s="255" t="s">
        <v>326</v>
      </c>
      <c r="B79" s="240" t="str">
        <f>sumif(Disciplinas!$I$2:$I$2024,A79,Disciplinas!$H$2:$H$2024)</f>
        <v>0.0</v>
      </c>
      <c r="C79" s="248"/>
      <c r="D79" s="248"/>
      <c r="E79" s="245"/>
    </row>
    <row r="80">
      <c r="A80" s="239" t="s">
        <v>233</v>
      </c>
      <c r="B80" s="240" t="str">
        <f>sumif(Disciplinas!$I$2:$I$2024,A80,Disciplinas!$H$2:$H$2024)</f>
        <v>10.5</v>
      </c>
      <c r="C80" s="241" t="s">
        <v>299</v>
      </c>
      <c r="D80" s="241" t="s">
        <v>299</v>
      </c>
      <c r="E80" s="244"/>
    </row>
    <row r="81">
      <c r="A81" s="239" t="s">
        <v>199</v>
      </c>
      <c r="B81" s="240" t="str">
        <f>sumif(Disciplinas!$I$2:$I$2024,A81,Disciplinas!$H$2:$H$2024)</f>
        <v>12.0</v>
      </c>
      <c r="C81" s="241" t="s">
        <v>299</v>
      </c>
      <c r="D81" s="241" t="s">
        <v>299</v>
      </c>
      <c r="E81" s="239" t="s">
        <v>327</v>
      </c>
    </row>
    <row r="82">
      <c r="A82" s="239" t="s">
        <v>117</v>
      </c>
      <c r="B82" s="240" t="str">
        <f>sumif(Disciplinas!$I$2:$I$2024,A82,Disciplinas!$H$2:$H$2024)</f>
        <v>9.0</v>
      </c>
      <c r="C82" s="241" t="s">
        <v>302</v>
      </c>
      <c r="D82" s="241" t="s">
        <v>299</v>
      </c>
      <c r="E82" s="244"/>
    </row>
    <row r="83">
      <c r="B83" s="227"/>
    </row>
    <row r="84">
      <c r="B84" s="227"/>
    </row>
    <row r="85">
      <c r="B85" s="227"/>
    </row>
    <row r="86">
      <c r="B86" s="227"/>
    </row>
    <row r="87">
      <c r="B87" s="227"/>
    </row>
    <row r="88">
      <c r="B88" s="227"/>
    </row>
    <row r="89">
      <c r="B89" s="227"/>
    </row>
  </sheetData>
  <mergeCells count="4">
    <mergeCell ref="A1:A3"/>
    <mergeCell ref="B1:B3"/>
    <mergeCell ref="C1:E1"/>
    <mergeCell ref="C2:D2"/>
  </mergeCells>
  <drawing r:id="rId1"/>
</worksheet>
</file>